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4" yWindow="84" windowWidth="23256" windowHeight="12720"/>
  </bookViews>
  <sheets>
    <sheet name="Titel" sheetId="5" r:id="rId1"/>
    <sheet name="Bsp. QM (geschützt)" sheetId="2" r:id="rId2"/>
    <sheet name="Bsp. Versorgung (geschützt)" sheetId="3" r:id="rId3"/>
    <sheet name="Bsp.Pharmakovigilanz (gesch.)" sheetId="1" r:id="rId4"/>
    <sheet name="Bsp. Pharmakovigilanz (offen)" sheetId="4" r:id="rId5"/>
  </sheets>
  <definedNames>
    <definedName name="_xlnm._FilterDatabase" localSheetId="4" hidden="1">'Bsp. Pharmakovigilanz (offen)'!$C$6:$KD$116</definedName>
    <definedName name="_xlnm._FilterDatabase" localSheetId="1" hidden="1">'Bsp. QM (geschützt)'!$C$6:$KD$116</definedName>
    <definedName name="_xlnm._FilterDatabase" localSheetId="2" hidden="1">'Bsp. Versorgung (geschützt)'!$C$6:$KD$116</definedName>
    <definedName name="_xlnm._FilterDatabase" localSheetId="3" hidden="1">'Bsp.Pharmakovigilanz (gesch.)'!$C$6:$KD$116</definedName>
    <definedName name="_xlnm.Print_Area" localSheetId="4">'Bsp. Pharmakovigilanz (offen)'!$A$1:$AB$116</definedName>
    <definedName name="_xlnm.Print_Area" localSheetId="1">'Bsp. QM (geschützt)'!$A$1:$AB$116</definedName>
    <definedName name="_xlnm.Print_Area" localSheetId="2">'Bsp. Versorgung (geschützt)'!$A$1:$AB$116</definedName>
    <definedName name="_xlnm.Print_Area" localSheetId="3">'Bsp.Pharmakovigilanz (gesch.)'!$A$1:$AB$116</definedName>
    <definedName name="_xlnm.Print_Titles" localSheetId="4">'Bsp. Pharmakovigilanz (offen)'!$1:$6</definedName>
    <definedName name="_xlnm.Print_Titles" localSheetId="1">'Bsp. QM (geschützt)'!$1:$6</definedName>
    <definedName name="_xlnm.Print_Titles" localSheetId="2">'Bsp. Versorgung (geschützt)'!$1:$6</definedName>
    <definedName name="_xlnm.Print_Titles" localSheetId="3">'Bsp.Pharmakovigilanz (gesch.)'!$1:$6</definedName>
  </definedNames>
  <calcPr calcId="145621"/>
</workbook>
</file>

<file path=xl/calcChain.xml><?xml version="1.0" encoding="utf-8"?>
<calcChain xmlns="http://schemas.openxmlformats.org/spreadsheetml/2006/main">
  <c r="L128" i="4" l="1"/>
  <c r="K128" i="4"/>
  <c r="H128" i="4"/>
  <c r="L127" i="4"/>
  <c r="K127" i="4"/>
  <c r="H127" i="4"/>
  <c r="L126" i="4"/>
  <c r="K126" i="4"/>
  <c r="I138" i="4" s="1"/>
  <c r="H126" i="4"/>
  <c r="L125" i="4"/>
  <c r="K125" i="4"/>
  <c r="H125" i="4"/>
  <c r="L124" i="4"/>
  <c r="K124" i="4"/>
  <c r="H124" i="4"/>
  <c r="L123" i="4"/>
  <c r="K123" i="4"/>
  <c r="H123" i="4"/>
  <c r="L122" i="4"/>
  <c r="K122" i="4"/>
  <c r="I134" i="4" s="1"/>
  <c r="H122" i="4"/>
  <c r="L121" i="4"/>
  <c r="K121" i="4"/>
  <c r="I133" i="4" s="1"/>
  <c r="H121" i="4"/>
  <c r="L120" i="4"/>
  <c r="K120" i="4"/>
  <c r="H120" i="4"/>
  <c r="J116" i="4"/>
  <c r="I116" i="4"/>
  <c r="J115" i="4"/>
  <c r="I115" i="4"/>
  <c r="J114" i="4"/>
  <c r="I114" i="4"/>
  <c r="J113" i="4"/>
  <c r="I113" i="4"/>
  <c r="J112" i="4"/>
  <c r="I112" i="4"/>
  <c r="J111" i="4"/>
  <c r="I111" i="4"/>
  <c r="J110" i="4"/>
  <c r="I110" i="4"/>
  <c r="J109" i="4"/>
  <c r="I109" i="4"/>
  <c r="J108" i="4"/>
  <c r="I108" i="4"/>
  <c r="J107" i="4"/>
  <c r="I107" i="4"/>
  <c r="J106" i="4"/>
  <c r="I106" i="4"/>
  <c r="J105" i="4"/>
  <c r="I105" i="4"/>
  <c r="J104" i="4"/>
  <c r="J127" i="4" s="1"/>
  <c r="J139" i="4" s="1"/>
  <c r="I104" i="4"/>
  <c r="I127" i="4" s="1"/>
  <c r="J103" i="4"/>
  <c r="I103" i="4"/>
  <c r="J102" i="4"/>
  <c r="I102" i="4"/>
  <c r="J101" i="4"/>
  <c r="I101" i="4"/>
  <c r="J100" i="4"/>
  <c r="I100" i="4"/>
  <c r="J99" i="4"/>
  <c r="I99" i="4"/>
  <c r="J98" i="4"/>
  <c r="I98" i="4"/>
  <c r="J97" i="4"/>
  <c r="I97" i="4"/>
  <c r="J96" i="4"/>
  <c r="J126" i="4" s="1"/>
  <c r="J138" i="4" s="1"/>
  <c r="I96" i="4"/>
  <c r="I126" i="4" s="1"/>
  <c r="J95" i="4"/>
  <c r="I95" i="4"/>
  <c r="J94" i="4"/>
  <c r="I94" i="4"/>
  <c r="J93" i="4"/>
  <c r="I93" i="4"/>
  <c r="J92" i="4"/>
  <c r="I92" i="4"/>
  <c r="J91" i="4"/>
  <c r="I91" i="4"/>
  <c r="J90" i="4"/>
  <c r="I90" i="4"/>
  <c r="J89" i="4"/>
  <c r="I89" i="4"/>
  <c r="J88" i="4"/>
  <c r="I88" i="4"/>
  <c r="J87" i="4"/>
  <c r="I87" i="4"/>
  <c r="J86" i="4"/>
  <c r="I86" i="4"/>
  <c r="J85" i="4"/>
  <c r="I85" i="4"/>
  <c r="J84" i="4"/>
  <c r="I84" i="4"/>
  <c r="J83" i="4"/>
  <c r="I83" i="4"/>
  <c r="J82" i="4"/>
  <c r="I82" i="4"/>
  <c r="J81" i="4"/>
  <c r="I81" i="4"/>
  <c r="J80" i="4"/>
  <c r="I80" i="4"/>
  <c r="J79" i="4"/>
  <c r="I79" i="4"/>
  <c r="J78" i="4"/>
  <c r="I78" i="4"/>
  <c r="J77" i="4"/>
  <c r="J125" i="4" s="1"/>
  <c r="J137" i="4" s="1"/>
  <c r="I77" i="4"/>
  <c r="I125" i="4" s="1"/>
  <c r="I137" i="4" s="1"/>
  <c r="J76" i="4"/>
  <c r="I76" i="4"/>
  <c r="J75" i="4"/>
  <c r="I75" i="4"/>
  <c r="J74" i="4"/>
  <c r="I74" i="4"/>
  <c r="J73" i="4"/>
  <c r="I73" i="4"/>
  <c r="J72" i="4"/>
  <c r="I72" i="4"/>
  <c r="J71" i="4"/>
  <c r="I71" i="4"/>
  <c r="J70" i="4"/>
  <c r="I70" i="4"/>
  <c r="J69" i="4"/>
  <c r="I69" i="4"/>
  <c r="J68" i="4"/>
  <c r="I68" i="4"/>
  <c r="J67" i="4"/>
  <c r="I67" i="4"/>
  <c r="J66" i="4"/>
  <c r="I66" i="4"/>
  <c r="J65" i="4"/>
  <c r="I65" i="4"/>
  <c r="J64" i="4"/>
  <c r="I64" i="4"/>
  <c r="J63" i="4"/>
  <c r="J124" i="4" s="1"/>
  <c r="J136" i="4" s="1"/>
  <c r="I63" i="4"/>
  <c r="I124" i="4" s="1"/>
  <c r="J62" i="4"/>
  <c r="I62" i="4"/>
  <c r="J61" i="4"/>
  <c r="I61" i="4"/>
  <c r="J60" i="4"/>
  <c r="I60" i="4"/>
  <c r="J59" i="4"/>
  <c r="I59" i="4"/>
  <c r="J58" i="4"/>
  <c r="I58" i="4"/>
  <c r="J57" i="4"/>
  <c r="I57" i="4"/>
  <c r="J56" i="4"/>
  <c r="I56" i="4"/>
  <c r="J55" i="4"/>
  <c r="I55" i="4"/>
  <c r="J54" i="4"/>
  <c r="I54" i="4"/>
  <c r="J53" i="4"/>
  <c r="I53" i="4"/>
  <c r="J52" i="4"/>
  <c r="I52" i="4"/>
  <c r="J51" i="4"/>
  <c r="I51" i="4"/>
  <c r="J50" i="4"/>
  <c r="I50" i="4"/>
  <c r="J49" i="4"/>
  <c r="J123" i="4" s="1"/>
  <c r="J135" i="4" s="1"/>
  <c r="I49" i="4"/>
  <c r="I123" i="4" s="1"/>
  <c r="J48" i="4"/>
  <c r="I48" i="4"/>
  <c r="J47" i="4"/>
  <c r="I47" i="4"/>
  <c r="J46" i="4"/>
  <c r="I46" i="4"/>
  <c r="J45" i="4"/>
  <c r="I45" i="4"/>
  <c r="J44" i="4"/>
  <c r="I44" i="4"/>
  <c r="J43" i="4"/>
  <c r="I43" i="4"/>
  <c r="J42" i="4"/>
  <c r="I42" i="4"/>
  <c r="J41" i="4"/>
  <c r="I41" i="4"/>
  <c r="J40" i="4"/>
  <c r="I40" i="4"/>
  <c r="J39" i="4"/>
  <c r="I39" i="4"/>
  <c r="J38" i="4"/>
  <c r="J122" i="4" s="1"/>
  <c r="J134" i="4" s="1"/>
  <c r="I38" i="4"/>
  <c r="I122" i="4" s="1"/>
  <c r="J37" i="4"/>
  <c r="I37" i="4"/>
  <c r="J36" i="4"/>
  <c r="I36" i="4"/>
  <c r="J35" i="4"/>
  <c r="I35" i="4"/>
  <c r="J34" i="4"/>
  <c r="I34" i="4"/>
  <c r="J33" i="4"/>
  <c r="I33" i="4"/>
  <c r="J32" i="4"/>
  <c r="J121" i="4" s="1"/>
  <c r="I32" i="4"/>
  <c r="I121" i="4" s="1"/>
  <c r="J31" i="4"/>
  <c r="I31" i="4"/>
  <c r="J30" i="4"/>
  <c r="I30" i="4"/>
  <c r="J29" i="4"/>
  <c r="I29" i="4"/>
  <c r="J28" i="4"/>
  <c r="I28" i="4"/>
  <c r="J27" i="4"/>
  <c r="I27" i="4"/>
  <c r="J26" i="4"/>
  <c r="I26" i="4"/>
  <c r="J25" i="4"/>
  <c r="I25" i="4"/>
  <c r="J24" i="4"/>
  <c r="I24" i="4"/>
  <c r="J23" i="4"/>
  <c r="I23" i="4"/>
  <c r="J22" i="4"/>
  <c r="I22" i="4"/>
  <c r="J21" i="4"/>
  <c r="I21" i="4"/>
  <c r="J20" i="4"/>
  <c r="I20" i="4"/>
  <c r="J19" i="4"/>
  <c r="I19" i="4"/>
  <c r="J18" i="4"/>
  <c r="I18" i="4"/>
  <c r="J17" i="4"/>
  <c r="I17" i="4"/>
  <c r="J16" i="4"/>
  <c r="J15" i="4"/>
  <c r="I15" i="4"/>
  <c r="J14" i="4"/>
  <c r="I14" i="4"/>
  <c r="J13" i="4"/>
  <c r="I13" i="4"/>
  <c r="J12" i="4"/>
  <c r="I12" i="4"/>
  <c r="J11" i="4"/>
  <c r="I11" i="4"/>
  <c r="J10" i="4"/>
  <c r="I10" i="4"/>
  <c r="J9" i="4"/>
  <c r="I9" i="4"/>
  <c r="J8" i="4"/>
  <c r="I8" i="4"/>
  <c r="J7" i="4"/>
  <c r="I7" i="4"/>
  <c r="H128" i="3"/>
  <c r="H127" i="3"/>
  <c r="H126" i="3"/>
  <c r="H125" i="3"/>
  <c r="H124" i="3"/>
  <c r="H123" i="3"/>
  <c r="H122" i="3"/>
  <c r="H121" i="3"/>
  <c r="H120" i="3"/>
  <c r="L116" i="3"/>
  <c r="J116" i="3" s="1"/>
  <c r="K116" i="3"/>
  <c r="I116" i="3" s="1"/>
  <c r="L115" i="3"/>
  <c r="J115" i="3" s="1"/>
  <c r="K115" i="3"/>
  <c r="I115" i="3" s="1"/>
  <c r="L114" i="3"/>
  <c r="J114" i="3" s="1"/>
  <c r="J128" i="3" s="1"/>
  <c r="K114" i="3"/>
  <c r="I114" i="3" s="1"/>
  <c r="L113" i="3"/>
  <c r="J113" i="3" s="1"/>
  <c r="K113" i="3"/>
  <c r="I113" i="3" s="1"/>
  <c r="L112" i="3"/>
  <c r="J112" i="3" s="1"/>
  <c r="K112" i="3"/>
  <c r="I112" i="3" s="1"/>
  <c r="L111" i="3"/>
  <c r="J111" i="3" s="1"/>
  <c r="K111" i="3"/>
  <c r="I111" i="3" s="1"/>
  <c r="L110" i="3"/>
  <c r="J110" i="3" s="1"/>
  <c r="K110" i="3"/>
  <c r="I110" i="3" s="1"/>
  <c r="L109" i="3"/>
  <c r="J109" i="3" s="1"/>
  <c r="K109" i="3"/>
  <c r="I109" i="3" s="1"/>
  <c r="L108" i="3"/>
  <c r="J108" i="3" s="1"/>
  <c r="K108" i="3"/>
  <c r="I108" i="3" s="1"/>
  <c r="L107" i="3"/>
  <c r="J107" i="3" s="1"/>
  <c r="K107" i="3"/>
  <c r="I107" i="3" s="1"/>
  <c r="L106" i="3"/>
  <c r="J106" i="3" s="1"/>
  <c r="K106" i="3"/>
  <c r="I106" i="3" s="1"/>
  <c r="L105" i="3"/>
  <c r="J105" i="3" s="1"/>
  <c r="K105" i="3"/>
  <c r="I105" i="3" s="1"/>
  <c r="L104" i="3"/>
  <c r="J104" i="3" s="1"/>
  <c r="K104" i="3"/>
  <c r="L103" i="3"/>
  <c r="J103" i="3" s="1"/>
  <c r="K103" i="3"/>
  <c r="I103" i="3" s="1"/>
  <c r="L102" i="3"/>
  <c r="J102" i="3" s="1"/>
  <c r="K102" i="3"/>
  <c r="I102" i="3" s="1"/>
  <c r="L101" i="3"/>
  <c r="J101" i="3" s="1"/>
  <c r="K101" i="3"/>
  <c r="I101" i="3" s="1"/>
  <c r="L100" i="3"/>
  <c r="J100" i="3" s="1"/>
  <c r="K100" i="3"/>
  <c r="I100" i="3" s="1"/>
  <c r="L99" i="3"/>
  <c r="J99" i="3" s="1"/>
  <c r="K99" i="3"/>
  <c r="I99" i="3" s="1"/>
  <c r="L98" i="3"/>
  <c r="J98" i="3" s="1"/>
  <c r="K98" i="3"/>
  <c r="I98" i="3" s="1"/>
  <c r="L97" i="3"/>
  <c r="K97" i="3"/>
  <c r="L96" i="3"/>
  <c r="J96" i="3" s="1"/>
  <c r="K96" i="3"/>
  <c r="I96" i="3" s="1"/>
  <c r="L95" i="3"/>
  <c r="J95" i="3" s="1"/>
  <c r="K95" i="3"/>
  <c r="I95" i="3" s="1"/>
  <c r="L94" i="3"/>
  <c r="J94" i="3" s="1"/>
  <c r="K94" i="3"/>
  <c r="I94" i="3" s="1"/>
  <c r="L93" i="3"/>
  <c r="J93" i="3" s="1"/>
  <c r="K93" i="3"/>
  <c r="I93" i="3" s="1"/>
  <c r="L92" i="3"/>
  <c r="J92" i="3" s="1"/>
  <c r="K92" i="3"/>
  <c r="I92" i="3" s="1"/>
  <c r="L91" i="3"/>
  <c r="J91" i="3" s="1"/>
  <c r="K91" i="3"/>
  <c r="I91" i="3" s="1"/>
  <c r="L90" i="3"/>
  <c r="J90" i="3" s="1"/>
  <c r="K90" i="3"/>
  <c r="I90" i="3" s="1"/>
  <c r="L89" i="3"/>
  <c r="J89" i="3" s="1"/>
  <c r="K89" i="3"/>
  <c r="I89" i="3" s="1"/>
  <c r="L88" i="3"/>
  <c r="J88" i="3" s="1"/>
  <c r="K88" i="3"/>
  <c r="I88" i="3" s="1"/>
  <c r="L87" i="3"/>
  <c r="J87" i="3" s="1"/>
  <c r="K87" i="3"/>
  <c r="I87" i="3" s="1"/>
  <c r="L86" i="3"/>
  <c r="J86" i="3" s="1"/>
  <c r="K86" i="3"/>
  <c r="I86" i="3" s="1"/>
  <c r="L85" i="3"/>
  <c r="J85" i="3" s="1"/>
  <c r="K85" i="3"/>
  <c r="I85" i="3" s="1"/>
  <c r="L84" i="3"/>
  <c r="J84" i="3" s="1"/>
  <c r="K84" i="3"/>
  <c r="I84" i="3" s="1"/>
  <c r="L83" i="3"/>
  <c r="J83" i="3" s="1"/>
  <c r="K83" i="3"/>
  <c r="I83" i="3" s="1"/>
  <c r="L82" i="3"/>
  <c r="J82" i="3" s="1"/>
  <c r="K82" i="3"/>
  <c r="I82" i="3" s="1"/>
  <c r="L81" i="3"/>
  <c r="J81" i="3" s="1"/>
  <c r="K81" i="3"/>
  <c r="I81" i="3" s="1"/>
  <c r="L80" i="3"/>
  <c r="J80" i="3" s="1"/>
  <c r="K80" i="3"/>
  <c r="I80" i="3" s="1"/>
  <c r="L79" i="3"/>
  <c r="J79" i="3" s="1"/>
  <c r="K79" i="3"/>
  <c r="I79" i="3" s="1"/>
  <c r="L78" i="3"/>
  <c r="J78" i="3" s="1"/>
  <c r="K78" i="3"/>
  <c r="I78" i="3" s="1"/>
  <c r="L77" i="3"/>
  <c r="K77" i="3"/>
  <c r="L76" i="3"/>
  <c r="J76" i="3" s="1"/>
  <c r="K76" i="3"/>
  <c r="I76" i="3" s="1"/>
  <c r="L75" i="3"/>
  <c r="J75" i="3" s="1"/>
  <c r="K75" i="3"/>
  <c r="I75" i="3" s="1"/>
  <c r="L74" i="3"/>
  <c r="J74" i="3" s="1"/>
  <c r="K74" i="3"/>
  <c r="I74" i="3" s="1"/>
  <c r="L73" i="3"/>
  <c r="J73" i="3" s="1"/>
  <c r="K73" i="3"/>
  <c r="I73" i="3" s="1"/>
  <c r="L72" i="3"/>
  <c r="J72" i="3" s="1"/>
  <c r="K72" i="3"/>
  <c r="I72" i="3" s="1"/>
  <c r="L71" i="3"/>
  <c r="J71" i="3" s="1"/>
  <c r="K71" i="3"/>
  <c r="I71" i="3" s="1"/>
  <c r="L70" i="3"/>
  <c r="J70" i="3" s="1"/>
  <c r="K70" i="3"/>
  <c r="I70" i="3" s="1"/>
  <c r="L69" i="3"/>
  <c r="J69" i="3" s="1"/>
  <c r="K69" i="3"/>
  <c r="I69" i="3" s="1"/>
  <c r="L68" i="3"/>
  <c r="J68" i="3" s="1"/>
  <c r="K68" i="3"/>
  <c r="I68" i="3" s="1"/>
  <c r="L67" i="3"/>
  <c r="J67" i="3" s="1"/>
  <c r="K67" i="3"/>
  <c r="I67" i="3" s="1"/>
  <c r="L66" i="3"/>
  <c r="J66" i="3" s="1"/>
  <c r="K66" i="3"/>
  <c r="I66" i="3" s="1"/>
  <c r="L65" i="3"/>
  <c r="J65" i="3" s="1"/>
  <c r="K65" i="3"/>
  <c r="I65" i="3" s="1"/>
  <c r="L64" i="3"/>
  <c r="J64" i="3" s="1"/>
  <c r="K64" i="3"/>
  <c r="I64" i="3" s="1"/>
  <c r="L63" i="3"/>
  <c r="J63" i="3" s="1"/>
  <c r="K63" i="3"/>
  <c r="I63" i="3" s="1"/>
  <c r="L62" i="3"/>
  <c r="J62" i="3" s="1"/>
  <c r="K62" i="3"/>
  <c r="I62" i="3" s="1"/>
  <c r="L61" i="3"/>
  <c r="J61" i="3" s="1"/>
  <c r="K61" i="3"/>
  <c r="I61" i="3" s="1"/>
  <c r="L60" i="3"/>
  <c r="J60" i="3" s="1"/>
  <c r="K60" i="3"/>
  <c r="I60" i="3" s="1"/>
  <c r="L59" i="3"/>
  <c r="J59" i="3" s="1"/>
  <c r="K59" i="3"/>
  <c r="I59" i="3" s="1"/>
  <c r="L58" i="3"/>
  <c r="J58" i="3" s="1"/>
  <c r="K58" i="3"/>
  <c r="I58" i="3" s="1"/>
  <c r="L57" i="3"/>
  <c r="J57" i="3" s="1"/>
  <c r="K57" i="3"/>
  <c r="I57" i="3" s="1"/>
  <c r="L56" i="3"/>
  <c r="J56" i="3" s="1"/>
  <c r="K56" i="3"/>
  <c r="I56" i="3" s="1"/>
  <c r="L55" i="3"/>
  <c r="J55" i="3" s="1"/>
  <c r="K55" i="3"/>
  <c r="I55" i="3" s="1"/>
  <c r="L54" i="3"/>
  <c r="J54" i="3" s="1"/>
  <c r="K54" i="3"/>
  <c r="I54" i="3" s="1"/>
  <c r="L53" i="3"/>
  <c r="J53" i="3" s="1"/>
  <c r="K53" i="3"/>
  <c r="I53" i="3" s="1"/>
  <c r="L52" i="3"/>
  <c r="J52" i="3" s="1"/>
  <c r="K52" i="3"/>
  <c r="I52" i="3" s="1"/>
  <c r="L51" i="3"/>
  <c r="J51" i="3" s="1"/>
  <c r="K51" i="3"/>
  <c r="I51" i="3" s="1"/>
  <c r="L50" i="3"/>
  <c r="J50" i="3" s="1"/>
  <c r="K50" i="3"/>
  <c r="I50" i="3" s="1"/>
  <c r="L49" i="3"/>
  <c r="K49" i="3"/>
  <c r="L48" i="3"/>
  <c r="J48" i="3" s="1"/>
  <c r="K48" i="3"/>
  <c r="I48" i="3" s="1"/>
  <c r="L47" i="3"/>
  <c r="J47" i="3" s="1"/>
  <c r="K47" i="3"/>
  <c r="I47" i="3" s="1"/>
  <c r="L46" i="3"/>
  <c r="J46" i="3" s="1"/>
  <c r="K46" i="3"/>
  <c r="I46" i="3" s="1"/>
  <c r="L45" i="3"/>
  <c r="J45" i="3" s="1"/>
  <c r="K45" i="3"/>
  <c r="I45" i="3" s="1"/>
  <c r="L44" i="3"/>
  <c r="J44" i="3" s="1"/>
  <c r="K44" i="3"/>
  <c r="I44" i="3" s="1"/>
  <c r="L43" i="3"/>
  <c r="J43" i="3" s="1"/>
  <c r="K43" i="3"/>
  <c r="I43" i="3" s="1"/>
  <c r="L42" i="3"/>
  <c r="J42" i="3" s="1"/>
  <c r="K42" i="3"/>
  <c r="I42" i="3" s="1"/>
  <c r="L41" i="3"/>
  <c r="J41" i="3" s="1"/>
  <c r="K41" i="3"/>
  <c r="I41" i="3" s="1"/>
  <c r="L40" i="3"/>
  <c r="J40" i="3" s="1"/>
  <c r="K40" i="3"/>
  <c r="I40" i="3" s="1"/>
  <c r="L39" i="3"/>
  <c r="J39" i="3" s="1"/>
  <c r="K39" i="3"/>
  <c r="I39" i="3" s="1"/>
  <c r="L38" i="3"/>
  <c r="L122" i="3" s="1"/>
  <c r="K38" i="3"/>
  <c r="K122" i="3" s="1"/>
  <c r="L37" i="3"/>
  <c r="J37" i="3" s="1"/>
  <c r="K37" i="3"/>
  <c r="I37" i="3" s="1"/>
  <c r="L36" i="3"/>
  <c r="J36" i="3" s="1"/>
  <c r="K36" i="3"/>
  <c r="I36" i="3" s="1"/>
  <c r="L35" i="3"/>
  <c r="J35" i="3" s="1"/>
  <c r="K35" i="3"/>
  <c r="I35" i="3" s="1"/>
  <c r="L34" i="3"/>
  <c r="J34" i="3" s="1"/>
  <c r="K34" i="3"/>
  <c r="I34" i="3" s="1"/>
  <c r="L33" i="3"/>
  <c r="J33" i="3" s="1"/>
  <c r="K33" i="3"/>
  <c r="I33" i="3" s="1"/>
  <c r="L32" i="3"/>
  <c r="J32" i="3" s="1"/>
  <c r="K32" i="3"/>
  <c r="I32" i="3" s="1"/>
  <c r="L31" i="3"/>
  <c r="J31" i="3" s="1"/>
  <c r="K31" i="3"/>
  <c r="I31" i="3" s="1"/>
  <c r="L30" i="3"/>
  <c r="J30" i="3" s="1"/>
  <c r="K30" i="3"/>
  <c r="I30" i="3" s="1"/>
  <c r="L29" i="3"/>
  <c r="J29" i="3" s="1"/>
  <c r="K29" i="3"/>
  <c r="I29" i="3" s="1"/>
  <c r="L28" i="3"/>
  <c r="J28" i="3" s="1"/>
  <c r="K28" i="3"/>
  <c r="I28" i="3" s="1"/>
  <c r="L27" i="3"/>
  <c r="J27" i="3" s="1"/>
  <c r="K27" i="3"/>
  <c r="I27" i="3" s="1"/>
  <c r="L26" i="3"/>
  <c r="J26" i="3" s="1"/>
  <c r="K26" i="3"/>
  <c r="I26" i="3" s="1"/>
  <c r="L25" i="3"/>
  <c r="J25" i="3" s="1"/>
  <c r="K25" i="3"/>
  <c r="I25" i="3" s="1"/>
  <c r="L24" i="3"/>
  <c r="J24" i="3" s="1"/>
  <c r="K24" i="3"/>
  <c r="I24" i="3" s="1"/>
  <c r="L23" i="3"/>
  <c r="J23" i="3" s="1"/>
  <c r="K23" i="3"/>
  <c r="I23" i="3" s="1"/>
  <c r="L22" i="3"/>
  <c r="J22" i="3" s="1"/>
  <c r="K22" i="3"/>
  <c r="I22" i="3" s="1"/>
  <c r="L21" i="3"/>
  <c r="J21" i="3" s="1"/>
  <c r="K21" i="3"/>
  <c r="I21" i="3" s="1"/>
  <c r="L20" i="3"/>
  <c r="J20" i="3" s="1"/>
  <c r="K20" i="3"/>
  <c r="I20" i="3" s="1"/>
  <c r="L19" i="3"/>
  <c r="J19" i="3" s="1"/>
  <c r="K19" i="3"/>
  <c r="I19" i="3" s="1"/>
  <c r="L18" i="3"/>
  <c r="J18" i="3" s="1"/>
  <c r="K18" i="3"/>
  <c r="I18" i="3" s="1"/>
  <c r="L17" i="3"/>
  <c r="J17" i="3" s="1"/>
  <c r="K17" i="3"/>
  <c r="I17" i="3" s="1"/>
  <c r="L16" i="3"/>
  <c r="J16" i="3" s="1"/>
  <c r="K16" i="3"/>
  <c r="I16" i="3" s="1"/>
  <c r="L15" i="3"/>
  <c r="J15" i="3" s="1"/>
  <c r="K15" i="3"/>
  <c r="I15" i="3" s="1"/>
  <c r="L14" i="3"/>
  <c r="J14" i="3" s="1"/>
  <c r="K14" i="3"/>
  <c r="I14" i="3" s="1"/>
  <c r="L13" i="3"/>
  <c r="J13" i="3" s="1"/>
  <c r="K13" i="3"/>
  <c r="I13" i="3" s="1"/>
  <c r="L12" i="3"/>
  <c r="J12" i="3" s="1"/>
  <c r="K12" i="3"/>
  <c r="I12" i="3" s="1"/>
  <c r="L11" i="3"/>
  <c r="J11" i="3" s="1"/>
  <c r="K11" i="3"/>
  <c r="I11" i="3" s="1"/>
  <c r="L10" i="3"/>
  <c r="J10" i="3" s="1"/>
  <c r="K10" i="3"/>
  <c r="I10" i="3" s="1"/>
  <c r="L9" i="3"/>
  <c r="J9" i="3" s="1"/>
  <c r="K9" i="3"/>
  <c r="I9" i="3" s="1"/>
  <c r="L8" i="3"/>
  <c r="J8" i="3" s="1"/>
  <c r="K8" i="3"/>
  <c r="I8" i="3" s="1"/>
  <c r="L7" i="3"/>
  <c r="K7" i="3"/>
  <c r="L128" i="2"/>
  <c r="K128" i="2"/>
  <c r="H128" i="2"/>
  <c r="L127" i="2"/>
  <c r="K127" i="2"/>
  <c r="H127" i="2"/>
  <c r="L126" i="2"/>
  <c r="K126" i="2"/>
  <c r="H126" i="2"/>
  <c r="L125" i="2"/>
  <c r="K125" i="2"/>
  <c r="H125" i="2"/>
  <c r="L124" i="2"/>
  <c r="K124" i="2"/>
  <c r="H124" i="2"/>
  <c r="L123" i="2"/>
  <c r="K123" i="2"/>
  <c r="I135" i="2" s="1"/>
  <c r="H123" i="2"/>
  <c r="L122" i="2"/>
  <c r="K122" i="2"/>
  <c r="H122" i="2"/>
  <c r="L121" i="2"/>
  <c r="K121" i="2"/>
  <c r="H121" i="2"/>
  <c r="L120" i="2"/>
  <c r="K120" i="2"/>
  <c r="H120" i="2"/>
  <c r="J116" i="2"/>
  <c r="I116" i="2"/>
  <c r="J115" i="2"/>
  <c r="I115" i="2"/>
  <c r="J114" i="2"/>
  <c r="J128" i="2" s="1"/>
  <c r="J140" i="2" s="1"/>
  <c r="I114" i="2"/>
  <c r="I128" i="2" s="1"/>
  <c r="J113" i="2"/>
  <c r="I113" i="2"/>
  <c r="J112" i="2"/>
  <c r="I112" i="2"/>
  <c r="J111" i="2"/>
  <c r="I111" i="2"/>
  <c r="J110" i="2"/>
  <c r="I110" i="2"/>
  <c r="J109" i="2"/>
  <c r="I109" i="2"/>
  <c r="J108" i="2"/>
  <c r="I108" i="2"/>
  <c r="J107" i="2"/>
  <c r="I107" i="2"/>
  <c r="J106" i="2"/>
  <c r="I106" i="2"/>
  <c r="J105" i="2"/>
  <c r="I105" i="2"/>
  <c r="J104" i="2"/>
  <c r="I104" i="2"/>
  <c r="J103" i="2"/>
  <c r="I103" i="2"/>
  <c r="J102" i="2"/>
  <c r="I102" i="2"/>
  <c r="J101" i="2"/>
  <c r="I101" i="2"/>
  <c r="J100" i="2"/>
  <c r="I100" i="2"/>
  <c r="J99" i="2"/>
  <c r="I99" i="2"/>
  <c r="J98" i="2"/>
  <c r="I98" i="2"/>
  <c r="J97" i="2"/>
  <c r="I97" i="2"/>
  <c r="J96" i="2"/>
  <c r="I96" i="2"/>
  <c r="J95" i="2"/>
  <c r="I95" i="2"/>
  <c r="J94" i="2"/>
  <c r="I94" i="2"/>
  <c r="J93" i="2"/>
  <c r="I93" i="2"/>
  <c r="J92" i="2"/>
  <c r="I92" i="2"/>
  <c r="J91" i="2"/>
  <c r="I91" i="2"/>
  <c r="J90" i="2"/>
  <c r="I90" i="2"/>
  <c r="J89" i="2"/>
  <c r="I89" i="2"/>
  <c r="J88" i="2"/>
  <c r="I88" i="2"/>
  <c r="J87" i="2"/>
  <c r="I87" i="2"/>
  <c r="J86" i="2"/>
  <c r="I86" i="2"/>
  <c r="J85" i="2"/>
  <c r="I85" i="2"/>
  <c r="J84" i="2"/>
  <c r="I84" i="2"/>
  <c r="J83" i="2"/>
  <c r="I83" i="2"/>
  <c r="J82" i="2"/>
  <c r="I82" i="2"/>
  <c r="J81" i="2"/>
  <c r="I81" i="2"/>
  <c r="J80" i="2"/>
  <c r="I80" i="2"/>
  <c r="J79" i="2"/>
  <c r="I79" i="2"/>
  <c r="J78" i="2"/>
  <c r="I78" i="2"/>
  <c r="J77" i="2"/>
  <c r="I77" i="2"/>
  <c r="J76" i="2"/>
  <c r="I76" i="2"/>
  <c r="J75" i="2"/>
  <c r="I75" i="2"/>
  <c r="J74" i="2"/>
  <c r="I74" i="2"/>
  <c r="J73" i="2"/>
  <c r="I73" i="2"/>
  <c r="J72" i="2"/>
  <c r="I72" i="2"/>
  <c r="J71" i="2"/>
  <c r="I71" i="2"/>
  <c r="J70" i="2"/>
  <c r="I70" i="2"/>
  <c r="J69" i="2"/>
  <c r="I69" i="2"/>
  <c r="J68" i="2"/>
  <c r="I68" i="2"/>
  <c r="J67" i="2"/>
  <c r="I67" i="2"/>
  <c r="J66" i="2"/>
  <c r="I66" i="2"/>
  <c r="J65" i="2"/>
  <c r="I65" i="2"/>
  <c r="J64" i="2"/>
  <c r="I64" i="2"/>
  <c r="J63" i="2"/>
  <c r="I63" i="2"/>
  <c r="J62" i="2"/>
  <c r="I62" i="2"/>
  <c r="J61" i="2"/>
  <c r="I61" i="2"/>
  <c r="J60" i="2"/>
  <c r="I60" i="2"/>
  <c r="J59" i="2"/>
  <c r="I59" i="2"/>
  <c r="J58" i="2"/>
  <c r="I58" i="2"/>
  <c r="J57" i="2"/>
  <c r="I57" i="2"/>
  <c r="J56" i="2"/>
  <c r="I56" i="2"/>
  <c r="J55" i="2"/>
  <c r="I55" i="2"/>
  <c r="J54" i="2"/>
  <c r="I54" i="2"/>
  <c r="J53" i="2"/>
  <c r="I53" i="2"/>
  <c r="J52" i="2"/>
  <c r="I52" i="2"/>
  <c r="J51" i="2"/>
  <c r="I51" i="2"/>
  <c r="J50" i="2"/>
  <c r="I50" i="2"/>
  <c r="J49" i="2"/>
  <c r="I49" i="2"/>
  <c r="J48" i="2"/>
  <c r="I48" i="2"/>
  <c r="J47" i="2"/>
  <c r="I47" i="2"/>
  <c r="J46" i="2"/>
  <c r="I46" i="2"/>
  <c r="J45" i="2"/>
  <c r="I45" i="2"/>
  <c r="J44" i="2"/>
  <c r="I44" i="2"/>
  <c r="J43" i="2"/>
  <c r="I43" i="2"/>
  <c r="J42" i="2"/>
  <c r="I42" i="2"/>
  <c r="J41" i="2"/>
  <c r="I41" i="2"/>
  <c r="J40" i="2"/>
  <c r="I40" i="2"/>
  <c r="J39" i="2"/>
  <c r="I39" i="2"/>
  <c r="J38" i="2"/>
  <c r="I38" i="2"/>
  <c r="J37" i="2"/>
  <c r="I37" i="2"/>
  <c r="J36" i="2"/>
  <c r="I36" i="2"/>
  <c r="J35" i="2"/>
  <c r="I35" i="2"/>
  <c r="J34" i="2"/>
  <c r="I34" i="2"/>
  <c r="J33" i="2"/>
  <c r="I33" i="2"/>
  <c r="J32" i="2"/>
  <c r="I32" i="2"/>
  <c r="J31" i="2"/>
  <c r="I31" i="2"/>
  <c r="J30" i="2"/>
  <c r="I30" i="2"/>
  <c r="J29" i="2"/>
  <c r="I29" i="2"/>
  <c r="J28" i="2"/>
  <c r="I28" i="2"/>
  <c r="J27" i="2"/>
  <c r="I27" i="2"/>
  <c r="J26" i="2"/>
  <c r="I26" i="2"/>
  <c r="J25" i="2"/>
  <c r="I25" i="2"/>
  <c r="J24" i="2"/>
  <c r="I24" i="2"/>
  <c r="J23" i="2"/>
  <c r="I23" i="2"/>
  <c r="J22" i="2"/>
  <c r="I22" i="2"/>
  <c r="J21" i="2"/>
  <c r="I21" i="2"/>
  <c r="J20" i="2"/>
  <c r="I20" i="2"/>
  <c r="J19" i="2"/>
  <c r="I19" i="2"/>
  <c r="J18" i="2"/>
  <c r="I18" i="2"/>
  <c r="J17" i="2"/>
  <c r="I17" i="2"/>
  <c r="J16" i="2"/>
  <c r="I16" i="2"/>
  <c r="J15" i="2"/>
  <c r="I15" i="2"/>
  <c r="J14" i="2"/>
  <c r="I14" i="2"/>
  <c r="J13" i="2"/>
  <c r="I13" i="2"/>
  <c r="J12" i="2"/>
  <c r="I12" i="2"/>
  <c r="J11" i="2"/>
  <c r="I11" i="2"/>
  <c r="J10" i="2"/>
  <c r="I10" i="2"/>
  <c r="J9" i="2"/>
  <c r="I9" i="2"/>
  <c r="J8" i="2"/>
  <c r="I8" i="2"/>
  <c r="J7" i="2"/>
  <c r="I7" i="2"/>
  <c r="L128" i="1"/>
  <c r="K128" i="1"/>
  <c r="H128" i="1"/>
  <c r="L127" i="1"/>
  <c r="K127" i="1"/>
  <c r="H127" i="1"/>
  <c r="L126" i="1"/>
  <c r="K126" i="1"/>
  <c r="H126" i="1"/>
  <c r="L125" i="1"/>
  <c r="K125" i="1"/>
  <c r="H125" i="1"/>
  <c r="L124" i="1"/>
  <c r="K124" i="1"/>
  <c r="H124" i="1"/>
  <c r="L123" i="1"/>
  <c r="K123" i="1"/>
  <c r="H123" i="1"/>
  <c r="L122" i="1"/>
  <c r="K122" i="1"/>
  <c r="I122" i="1"/>
  <c r="I134" i="1" s="1"/>
  <c r="H122" i="1"/>
  <c r="L121" i="1"/>
  <c r="K121" i="1"/>
  <c r="H121" i="1"/>
  <c r="L120" i="1"/>
  <c r="K120" i="1"/>
  <c r="H120" i="1"/>
  <c r="J116" i="1"/>
  <c r="I116" i="1"/>
  <c r="J115" i="1"/>
  <c r="I115" i="1"/>
  <c r="J114" i="1"/>
  <c r="J128" i="1" s="1"/>
  <c r="J140" i="1" s="1"/>
  <c r="I114" i="1"/>
  <c r="I128" i="1" s="1"/>
  <c r="J113" i="1"/>
  <c r="I113" i="1"/>
  <c r="J112" i="1"/>
  <c r="I112" i="1"/>
  <c r="J111" i="1"/>
  <c r="I111" i="1"/>
  <c r="J110" i="1"/>
  <c r="I110" i="1"/>
  <c r="J109" i="1"/>
  <c r="I109" i="1"/>
  <c r="J108" i="1"/>
  <c r="I108" i="1"/>
  <c r="J107" i="1"/>
  <c r="I107" i="1"/>
  <c r="I127" i="1" s="1"/>
  <c r="I139" i="1" s="1"/>
  <c r="J106" i="1"/>
  <c r="I106" i="1"/>
  <c r="J105" i="1"/>
  <c r="I105" i="1"/>
  <c r="J104" i="1"/>
  <c r="J127" i="1" s="1"/>
  <c r="J139" i="1" s="1"/>
  <c r="I104" i="1"/>
  <c r="J103" i="1"/>
  <c r="I103" i="1"/>
  <c r="J102" i="1"/>
  <c r="I102" i="1"/>
  <c r="J101" i="1"/>
  <c r="I101" i="1"/>
  <c r="J100" i="1"/>
  <c r="I100" i="1"/>
  <c r="J99" i="1"/>
  <c r="I99" i="1"/>
  <c r="J98" i="1"/>
  <c r="J126" i="1" s="1"/>
  <c r="J138" i="1" s="1"/>
  <c r="I98" i="1"/>
  <c r="J97" i="1"/>
  <c r="I97" i="1"/>
  <c r="I126" i="1" s="1"/>
  <c r="I138" i="1" s="1"/>
  <c r="J96" i="1"/>
  <c r="I96" i="1"/>
  <c r="J95" i="1"/>
  <c r="I95" i="1"/>
  <c r="J94" i="1"/>
  <c r="I94" i="1"/>
  <c r="J93" i="1"/>
  <c r="I93" i="1"/>
  <c r="J92" i="1"/>
  <c r="I92" i="1"/>
  <c r="J91" i="1"/>
  <c r="I91" i="1"/>
  <c r="J90" i="1"/>
  <c r="I90" i="1"/>
  <c r="J89" i="1"/>
  <c r="I89" i="1"/>
  <c r="J88" i="1"/>
  <c r="I88" i="1"/>
  <c r="J87" i="1"/>
  <c r="I87" i="1"/>
  <c r="J86" i="1"/>
  <c r="I86" i="1"/>
  <c r="J85" i="1"/>
  <c r="I85" i="1"/>
  <c r="J84" i="1"/>
  <c r="I84" i="1"/>
  <c r="J83" i="1"/>
  <c r="I83" i="1"/>
  <c r="J82" i="1"/>
  <c r="I82" i="1"/>
  <c r="J81" i="1"/>
  <c r="I81" i="1"/>
  <c r="J80" i="1"/>
  <c r="I80" i="1"/>
  <c r="J79" i="1"/>
  <c r="I79" i="1"/>
  <c r="J78" i="1"/>
  <c r="J125" i="1" s="1"/>
  <c r="J137" i="1" s="1"/>
  <c r="I78" i="1"/>
  <c r="I125" i="1" s="1"/>
  <c r="J77" i="1"/>
  <c r="I77" i="1"/>
  <c r="J76" i="1"/>
  <c r="I76" i="1"/>
  <c r="J75" i="1"/>
  <c r="I75" i="1"/>
  <c r="J74" i="1"/>
  <c r="I74" i="1"/>
  <c r="J73" i="1"/>
  <c r="I73" i="1"/>
  <c r="J72" i="1"/>
  <c r="I72" i="1"/>
  <c r="J71" i="1"/>
  <c r="I71" i="1"/>
  <c r="J70" i="1"/>
  <c r="I70" i="1"/>
  <c r="J69" i="1"/>
  <c r="I69" i="1"/>
  <c r="J68" i="1"/>
  <c r="I68" i="1"/>
  <c r="J67" i="1"/>
  <c r="I67" i="1"/>
  <c r="J66" i="1"/>
  <c r="I66" i="1"/>
  <c r="J65" i="1"/>
  <c r="I65" i="1"/>
  <c r="J64" i="1"/>
  <c r="I64" i="1"/>
  <c r="J63" i="1"/>
  <c r="J124" i="1" s="1"/>
  <c r="J136" i="1" s="1"/>
  <c r="I63" i="1"/>
  <c r="I124" i="1" s="1"/>
  <c r="I136" i="1" s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J123" i="1" s="1"/>
  <c r="J135" i="1" s="1"/>
  <c r="I49" i="1"/>
  <c r="I123" i="1" s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J122" i="1" s="1"/>
  <c r="J134" i="1" s="1"/>
  <c r="I38" i="1"/>
  <c r="J37" i="1"/>
  <c r="I37" i="1"/>
  <c r="J36" i="1"/>
  <c r="I36" i="1"/>
  <c r="J35" i="1"/>
  <c r="I35" i="1"/>
  <c r="J34" i="1"/>
  <c r="I34" i="1"/>
  <c r="J33" i="1"/>
  <c r="I33" i="1"/>
  <c r="J32" i="1"/>
  <c r="J121" i="1" s="1"/>
  <c r="I32" i="1"/>
  <c r="I121" i="1" s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J120" i="1" s="1"/>
  <c r="J132" i="1" s="1"/>
  <c r="I10" i="1"/>
  <c r="J9" i="1"/>
  <c r="I9" i="1"/>
  <c r="J8" i="1"/>
  <c r="I8" i="1"/>
  <c r="J7" i="1"/>
  <c r="I7" i="1"/>
  <c r="I120" i="1" s="1"/>
  <c r="I121" i="2" l="1"/>
  <c r="I124" i="2"/>
  <c r="I136" i="2" s="1"/>
  <c r="I126" i="2"/>
  <c r="I127" i="2"/>
  <c r="J121" i="2"/>
  <c r="J133" i="2" s="1"/>
  <c r="J126" i="2"/>
  <c r="J138" i="2" s="1"/>
  <c r="I140" i="2"/>
  <c r="I120" i="2"/>
  <c r="I132" i="2" s="1"/>
  <c r="J120" i="2"/>
  <c r="J132" i="2" s="1"/>
  <c r="J123" i="2"/>
  <c r="J135" i="2" s="1"/>
  <c r="J124" i="2"/>
  <c r="J136" i="2" s="1"/>
  <c r="J125" i="2"/>
  <c r="J137" i="2" s="1"/>
  <c r="J127" i="2"/>
  <c r="J139" i="2" s="1"/>
  <c r="I122" i="2"/>
  <c r="I134" i="2" s="1"/>
  <c r="I125" i="2"/>
  <c r="I137" i="2" s="1"/>
  <c r="J122" i="2"/>
  <c r="J134" i="2" s="1"/>
  <c r="I123" i="2"/>
  <c r="J120" i="4"/>
  <c r="J132" i="4" s="1"/>
  <c r="I120" i="4"/>
  <c r="I132" i="4" s="1"/>
  <c r="J128" i="4"/>
  <c r="J140" i="4" s="1"/>
  <c r="I128" i="4"/>
  <c r="I140" i="4" s="1"/>
  <c r="K127" i="3"/>
  <c r="L123" i="3"/>
  <c r="L125" i="3"/>
  <c r="L126" i="3"/>
  <c r="K128" i="3"/>
  <c r="I128" i="3"/>
  <c r="K120" i="3"/>
  <c r="I132" i="3" s="1"/>
  <c r="L120" i="3"/>
  <c r="K123" i="3"/>
  <c r="I135" i="3" s="1"/>
  <c r="K125" i="3"/>
  <c r="K126" i="3"/>
  <c r="I136" i="4"/>
  <c r="I139" i="4"/>
  <c r="I135" i="4"/>
  <c r="I133" i="1"/>
  <c r="I138" i="2"/>
  <c r="I133" i="2"/>
  <c r="I124" i="3"/>
  <c r="I139" i="2"/>
  <c r="J124" i="3"/>
  <c r="I121" i="3"/>
  <c r="I132" i="1"/>
  <c r="I137" i="1"/>
  <c r="J121" i="3"/>
  <c r="J127" i="3"/>
  <c r="I140" i="1"/>
  <c r="I135" i="1"/>
  <c r="I140" i="3"/>
  <c r="K124" i="3"/>
  <c r="I136" i="3" s="1"/>
  <c r="L127" i="3"/>
  <c r="I7" i="3"/>
  <c r="I120" i="3" s="1"/>
  <c r="I49" i="3"/>
  <c r="I123" i="3" s="1"/>
  <c r="I77" i="3"/>
  <c r="I125" i="3" s="1"/>
  <c r="I97" i="3"/>
  <c r="I126" i="3" s="1"/>
  <c r="I138" i="3" s="1"/>
  <c r="K121" i="3"/>
  <c r="L124" i="3"/>
  <c r="J7" i="3"/>
  <c r="J120" i="3" s="1"/>
  <c r="J49" i="3"/>
  <c r="J123" i="3" s="1"/>
  <c r="J135" i="3" s="1"/>
  <c r="J77" i="3"/>
  <c r="J125" i="3" s="1"/>
  <c r="J137" i="3" s="1"/>
  <c r="J97" i="3"/>
  <c r="J126" i="3" s="1"/>
  <c r="J138" i="3" s="1"/>
  <c r="L121" i="3"/>
  <c r="I38" i="3"/>
  <c r="I122" i="3" s="1"/>
  <c r="I134" i="3" s="1"/>
  <c r="I104" i="3"/>
  <c r="I127" i="3" s="1"/>
  <c r="I139" i="3" s="1"/>
  <c r="L128" i="3"/>
  <c r="J140" i="3" s="1"/>
  <c r="J38" i="3"/>
  <c r="J122" i="3" s="1"/>
  <c r="J134" i="3" s="1"/>
  <c r="J132" i="3" l="1"/>
  <c r="I133" i="3"/>
  <c r="I137" i="3"/>
  <c r="J133" i="3"/>
  <c r="J139" i="3"/>
  <c r="J136" i="3"/>
</calcChain>
</file>

<file path=xl/sharedStrings.xml><?xml version="1.0" encoding="utf-8"?>
<sst xmlns="http://schemas.openxmlformats.org/spreadsheetml/2006/main" count="1961" uniqueCount="260">
  <si>
    <t>Kriterien</t>
  </si>
  <si>
    <t>Nutzungsdimension</t>
  </si>
  <si>
    <t>Spalten Nummerierung</t>
  </si>
  <si>
    <t>DemoRegister</t>
  </si>
  <si>
    <t>Aktuelle Vorgaben</t>
  </si>
  <si>
    <t>A1</t>
  </si>
  <si>
    <t>A2</t>
  </si>
  <si>
    <t>B1</t>
  </si>
  <si>
    <t>B2</t>
  </si>
  <si>
    <t>C1</t>
  </si>
  <si>
    <t>C2</t>
  </si>
  <si>
    <t>D1</t>
  </si>
  <si>
    <t>D2</t>
  </si>
  <si>
    <t>E1</t>
  </si>
  <si>
    <t>E2</t>
  </si>
  <si>
    <t>F1</t>
  </si>
  <si>
    <t>F2</t>
  </si>
  <si>
    <t>G1</t>
  </si>
  <si>
    <t>G2</t>
  </si>
  <si>
    <t>H1</t>
  </si>
  <si>
    <t>H2</t>
  </si>
  <si>
    <t xml:space="preserve">Abbildung der Versorgung </t>
  </si>
  <si>
    <t>Qualitätssicherung / Patientensicherheit</t>
  </si>
  <si>
    <t>Unterstützung der Versorgungsplanung, Ressourcensteuerung</t>
  </si>
  <si>
    <t xml:space="preserve">Therapievergleich 
(nicht reguliert)
Evaluation der Wirksamkeit, Sicherheit und Nutzen in der Versorgungsroutine, erfolgsabhängige Vergütungsmodelle für Pharmakotherapie </t>
  </si>
  <si>
    <t xml:space="preserve">Analyse epidemiologischer Unterschiede und Zusammenhänge  </t>
  </si>
  <si>
    <t>Register-basierte RCTs und Unterstützung von RCTs (Leistung, Wirkung, Sicherheit, Nutzen einer Intervention - Diagnostik oder Therapie) - reguliert</t>
  </si>
  <si>
    <t>Zeilen</t>
  </si>
  <si>
    <t>Beispielhafte Endpunkte</t>
  </si>
  <si>
    <t>Inanspruchnahme, Zugang, Wirtschaftlichkeits-betrachtung</t>
  </si>
  <si>
    <t>Umsetzung Leitlinien, UAW, Komplikationen, KPIs</t>
  </si>
  <si>
    <t>Erreichbarkeit, Inanspruchnahme, Auslastung, Kosten / Effizienz</t>
  </si>
  <si>
    <t>Klinische Endpunkte, PRO, relative Wirksamkeit und Leistung, Sicherheit</t>
  </si>
  <si>
    <t>Pharmakoepidemiologie, Inzidenzen, Risikofaktoren, Prävalenzen</t>
  </si>
  <si>
    <t>Regulierter Therapievergleich (Register-basierte RCTs, Nutzung von Registerdaten) und Unterstützung von RCTs (Leistung, Wirkung, Sicherheit, Nutzen einer Intervention - Diagnostik oder Therapie), 
regulatorisch relevante klinische Endpunkte, PRO</t>
  </si>
  <si>
    <t xml:space="preserve">patientenrelevante klinische Endpunkte, PRO </t>
  </si>
  <si>
    <t>regulatorisch relevante klinische Endpunkte, PRO</t>
  </si>
  <si>
    <t>Nummerierung</t>
  </si>
  <si>
    <t>Bewertungsdimension</t>
  </si>
  <si>
    <t>Merkmal</t>
  </si>
  <si>
    <t>Prüfkriterium</t>
  </si>
  <si>
    <t>Werte</t>
  </si>
  <si>
    <t>Erfüllung</t>
  </si>
  <si>
    <t>Ist-Verpfl</t>
  </si>
  <si>
    <t>Ist-Ergänzend</t>
  </si>
  <si>
    <t>Soll Verpflichtend</t>
  </si>
  <si>
    <t>Soll-Ergänzend</t>
  </si>
  <si>
    <t>Verpflichtend</t>
  </si>
  <si>
    <t>Ergänzend</t>
  </si>
  <si>
    <t>Governance</t>
  </si>
  <si>
    <t>Rechtsform</t>
  </si>
  <si>
    <t>Satzung, Verträge, Firmierung</t>
  </si>
  <si>
    <t>Vorhandensein</t>
  </si>
  <si>
    <t>1 = Ja
0 = nein</t>
  </si>
  <si>
    <t>Definierte Organisation</t>
  </si>
  <si>
    <t>Organigramm</t>
  </si>
  <si>
    <t>Implementation erfolgt</t>
  </si>
  <si>
    <t>First-patient-in</t>
  </si>
  <si>
    <t>1= Ja
0= nein</t>
  </si>
  <si>
    <t>Data Use &amp; Access Commitee</t>
  </si>
  <si>
    <t>Abbildung im Organigramm</t>
  </si>
  <si>
    <t>Vorhandensein eines Commitees / Ordnung</t>
  </si>
  <si>
    <t>Publikationsordnung</t>
  </si>
  <si>
    <t>Wissenschaftlicher Beirat</t>
  </si>
  <si>
    <t>Weiterentwicklung Protokolle und Datensätze</t>
  </si>
  <si>
    <t>Vertrauensstelle / Treuhandstelle</t>
  </si>
  <si>
    <t xml:space="preserve">Vertrauensstelle / Treuhandstelle bei prospektiver und / oder einrichtungsübergreifender Nachverfolgung </t>
  </si>
  <si>
    <t>(Wenn notwendig)</t>
  </si>
  <si>
    <t>Daten-Ausgabe</t>
  </si>
  <si>
    <t>Organisatorische Trennung von Datenmanagement und -haltung (z.B. Trusted Data Analysing Centre)</t>
  </si>
  <si>
    <t>Datenbereitstellung (Daten Transfer Stelle)</t>
  </si>
  <si>
    <t>Zentrumsbetreuung / Teilnehmerkommunikation</t>
  </si>
  <si>
    <t>Kontaktmöglichkeiten</t>
  </si>
  <si>
    <t>1= Mail / Telefonisch / Persönlich
0= Nein</t>
  </si>
  <si>
    <t xml:space="preserve">Schulungen / Trainings
</t>
  </si>
  <si>
    <t>Schulung  (Online oder vor-Ort) des Erhebungspersonals</t>
  </si>
  <si>
    <t>Schulung  (Online oder vor-Ort) der Behandler</t>
  </si>
  <si>
    <t>na</t>
  </si>
  <si>
    <t>Online Hilfe</t>
  </si>
  <si>
    <t>Benutzerhandbücher</t>
  </si>
  <si>
    <t>Web-Tutorials</t>
  </si>
  <si>
    <t>Übergeordnetes QM</t>
  </si>
  <si>
    <t xml:space="preserve">QM nach GCP ICH E6 /DIN ISO 14155 </t>
  </si>
  <si>
    <t>QM nach DIN ISO 9001</t>
  </si>
  <si>
    <t>QM-Elemente</t>
  </si>
  <si>
    <t>SOP-System</t>
  </si>
  <si>
    <t>1 = Vollständig
0 = Keine SOPs</t>
  </si>
  <si>
    <t>Dokumentenlenkung</t>
  </si>
  <si>
    <t>1  = validiertes System
0,5 = vorhanden
0 = nicht vorhanden</t>
  </si>
  <si>
    <t>Unabhängige Qualitätssicherung 
(Wie Sponsor-QS)</t>
  </si>
  <si>
    <t>Monitoring / Site-Visits werden durchgeführt und dokumentiert</t>
  </si>
  <si>
    <t>Peer Review / externes Audit wird durchgeführt und dokumentiert</t>
  </si>
  <si>
    <t>Risikomanagement</t>
  </si>
  <si>
    <t>Etabliert und mit RM-Beauftragten</t>
  </si>
  <si>
    <t>Change Management</t>
  </si>
  <si>
    <t>Strategien zur Anpassung an sich verändernde Versorgungssituation, Anpassung IT, Organisationsform</t>
  </si>
  <si>
    <t>Besitz- und Zugriffsansprüche der Daten</t>
  </si>
  <si>
    <t>Vertragliche Regelungen, die die Rechte an den Daten für jede teilnehmende Institution beschreiben</t>
  </si>
  <si>
    <t>ELSI</t>
  </si>
  <si>
    <t>Ethikvotum</t>
  </si>
  <si>
    <t>Ethikvotum bei Erhebung und / oder Verwendung von personenbeziehbaren Daten von Patienten</t>
  </si>
  <si>
    <t>Differenzierte Nutzen- / Risikobewertung bei Erfassung personenbezogener Daten</t>
  </si>
  <si>
    <t>Zentrumsverträge / Kooperationsverträge</t>
  </si>
  <si>
    <t>Unterstützung und Management der Zentren</t>
  </si>
  <si>
    <t>Datenschutz</t>
  </si>
  <si>
    <t>Datenschutzkonzept</t>
  </si>
  <si>
    <t xml:space="preserve">Vorhandensein / konsentiert </t>
  </si>
  <si>
    <t>1 = Ja, extern validiert
0,5 = Ja, vorhanden
0 = nein</t>
  </si>
  <si>
    <t>Datenschutz-Folgenabschätzung bei Erfassung personenbezogener Daten</t>
  </si>
  <si>
    <t>GWP (Gute wissenschaftliche Praxis)</t>
  </si>
  <si>
    <t>Registerprotokoll</t>
  </si>
  <si>
    <t>Registerprotokoll liegt vor</t>
  </si>
  <si>
    <t>Registerprotokoll wird regelmässig aktualisiert und Änderungen dokumentiert</t>
  </si>
  <si>
    <t>Ein- und Ausschlusskriterien sind explizit dargestellt</t>
  </si>
  <si>
    <t>Studienprotokoll/ Auswerteprotokoll</t>
  </si>
  <si>
    <t>Liegt bei jedem Auswerteantrag vor</t>
  </si>
  <si>
    <t>Statistischer Analyseplan (Auswerteplan)</t>
  </si>
  <si>
    <t>Liegt bei Anträgen zur Datenbereitsstellung vor</t>
  </si>
  <si>
    <t>Liegt für Routineauswertungen vor</t>
  </si>
  <si>
    <t xml:space="preserve">Registrierung </t>
  </si>
  <si>
    <t>des Registers in einem zentralen Register</t>
  </si>
  <si>
    <t>der mit dem Register durchgeführten Studien</t>
  </si>
  <si>
    <t>Nutzennachweis (Impact der Daten im Register)</t>
  </si>
  <si>
    <t>Publikationen, Berichte, gesetzliche Verankerung</t>
  </si>
  <si>
    <t>Publikationen/
Erkenntnisse/
öffentliche Aufgaben/
…</t>
  </si>
  <si>
    <t>Kooperation mit weiteren Registern</t>
  </si>
  <si>
    <t>Föderation (data federation = abgestimmte Erhebungsinstrumente)</t>
  </si>
  <si>
    <t xml:space="preserve">Record Linkage </t>
  </si>
  <si>
    <t>Datenmanagement</t>
  </si>
  <si>
    <r>
      <t xml:space="preserve">Datenmanagementplan </t>
    </r>
    <r>
      <rPr>
        <sz val="12"/>
        <color theme="1"/>
        <rFont val="Calibri"/>
        <family val="2"/>
        <scheme val="minor"/>
      </rPr>
      <t>(Erstellung durch Registerbetreiber oder Dienstleister)</t>
    </r>
  </si>
  <si>
    <t>Datenmanagementplan</t>
  </si>
  <si>
    <t>Datenmanagement-Handbuch</t>
  </si>
  <si>
    <r>
      <t xml:space="preserve">Beteiligung der Zentren, Melder und Registerpartner am Datenmanagement </t>
    </r>
    <r>
      <rPr>
        <sz val="12"/>
        <color theme="1"/>
        <rFont val="Calibri"/>
        <family val="2"/>
        <scheme val="minor"/>
      </rPr>
      <t>(Kommunikationsmöglichkeit)</t>
    </r>
  </si>
  <si>
    <t>Online discussion forum</t>
  </si>
  <si>
    <t>Messaging interface</t>
  </si>
  <si>
    <t>Issue-Tracking -System (z.B. Ticket-System)</t>
  </si>
  <si>
    <t>Email-alert</t>
  </si>
  <si>
    <t>Follow Up</t>
  </si>
  <si>
    <t xml:space="preserve"> Aktives (z.B. Telefoninterviews) oder passives Follow Up</t>
  </si>
  <si>
    <t>Record Linkage mit Sozialdaten / Externen Quellen</t>
  </si>
  <si>
    <t>QS-Daten, Routinedaten, §21-Daten , §136-Daten...</t>
  </si>
  <si>
    <t>Möglichkeit vorhanden</t>
  </si>
  <si>
    <t>1 = Ja, bereits erfolgreich durchgeführt
0,5 = Vorgesehen, noch nicht durchgeführt
0 = nein</t>
  </si>
  <si>
    <t>Interoperabilität</t>
  </si>
  <si>
    <t>Externe Schnittststellen</t>
  </si>
  <si>
    <t>Vorhandensein mit Validierungsplan</t>
  </si>
  <si>
    <t>1 = Ja, validiert
0,5 = ja, nicht validiert
0 = nein</t>
  </si>
  <si>
    <t>Vorhandensein ohne Validierungsplan</t>
  </si>
  <si>
    <t>Nutzung von internationalen Standards (CDISC, FHIR, HL7, CDA, IHE, o.a.)</t>
  </si>
  <si>
    <t>API for inserting data</t>
  </si>
  <si>
    <t>API for retrieving data</t>
  </si>
  <si>
    <t>Berichterstellung</t>
  </si>
  <si>
    <t>Datenqualität</t>
  </si>
  <si>
    <t>Qualitätsberichte</t>
  </si>
  <si>
    <t xml:space="preserve">Verfahrensebene (Missings etc.) </t>
  </si>
  <si>
    <t>1 = regelmäßig (mindestens jährlich)
0 = nein</t>
  </si>
  <si>
    <t>Versorgung oder andere Zielebene (z.B. Benchmarking für Zentren)</t>
  </si>
  <si>
    <t>DQM-Dashboard</t>
  </si>
  <si>
    <t>Query-Management</t>
  </si>
  <si>
    <t>Aktive Nachfrage</t>
  </si>
  <si>
    <t>Monitoring</t>
  </si>
  <si>
    <t>Prozessmonitoring</t>
  </si>
  <si>
    <t>Source Data Verification</t>
  </si>
  <si>
    <t xml:space="preserve">voll, stichproben- oder risikoadaptiert </t>
  </si>
  <si>
    <t xml:space="preserve">Semantische Annotation (Terminologie) </t>
  </si>
  <si>
    <r>
      <t>Verwendung int‘l Klassifikationen</t>
    </r>
    <r>
      <rPr>
        <sz val="12"/>
        <color theme="1"/>
        <rFont val="Calibri (Textkörper)"/>
      </rPr>
      <t xml:space="preserve"> (wenn sinnvoll)</t>
    </r>
  </si>
  <si>
    <t>Meta Daten</t>
  </si>
  <si>
    <t>Verwendung Metadaten-Repository</t>
  </si>
  <si>
    <t>Datenherkunft und Nachvollziehbarkeit der Verarbeitung (Data Provenance / Data Lineage)</t>
  </si>
  <si>
    <t>Data Cleaning</t>
  </si>
  <si>
    <t>Explizite Kriterien für Ein- und Ausschluss eines Datensatzes</t>
  </si>
  <si>
    <t>Vollständigkeits- und Plausi-Kontrollen</t>
  </si>
  <si>
    <t>Rekrutierungsstand</t>
  </si>
  <si>
    <r>
      <t>Überwachung</t>
    </r>
    <r>
      <rPr>
        <sz val="12"/>
        <color theme="1"/>
        <rFont val="Calibri"/>
        <family val="2"/>
        <scheme val="minor"/>
      </rPr>
      <t>/ Bewertung Vollzähligkeit</t>
    </r>
  </si>
  <si>
    <t>Vollzähligkeit ausreichend für den Zweck (Zielgröße erreicht)</t>
  </si>
  <si>
    <t>Definierte Ein- und Ausschlusskriterien für die Registerpopulation</t>
  </si>
  <si>
    <t>z.B. ICD-Code, OPS-Code, Alter, Geschlecht</t>
  </si>
  <si>
    <t>IT Betrieb</t>
  </si>
  <si>
    <t>Betriebskonzept</t>
  </si>
  <si>
    <t xml:space="preserve"> Rechenzentrumsbetrieb</t>
  </si>
  <si>
    <t>Update-Mechanismen (relevant z.B. bei verteilten Systemen)</t>
  </si>
  <si>
    <t>ISO 20000 (ITIL) zertifiziert</t>
  </si>
  <si>
    <t>IT-Sicherheit</t>
  </si>
  <si>
    <t xml:space="preserve">BSI/ISO 27001 (IT-Sicherheitsverfahren im Rechenzentrum) zertifiziert </t>
  </si>
  <si>
    <t>Datenspeicherung in Deutschland/ Ausland</t>
  </si>
  <si>
    <t>Deutschland / EU / Non-EU</t>
  </si>
  <si>
    <t>1 = Deutschland / EU
0 = außerhalb EU</t>
  </si>
  <si>
    <t>Datensicherheit der eingesetzten Software</t>
  </si>
  <si>
    <t>Nutzer-Authentification</t>
  </si>
  <si>
    <t>1 = 2-Faktor Authentisierung
0,5 = 1 Faktor Log-In
0 = nein</t>
  </si>
  <si>
    <t>Rechte-Rollen-System</t>
  </si>
  <si>
    <t>Verschlüsselter Datentransfer</t>
  </si>
  <si>
    <t>Verschlüsselte Datenspeicherung</t>
  </si>
  <si>
    <t>Backup-Management</t>
  </si>
  <si>
    <t xml:space="preserve">Recovery-Konzept </t>
  </si>
  <si>
    <t>Zeit bis Wiederfügbarkeit (RTO Recover Time Objective)</t>
  </si>
  <si>
    <t>1 = Getestet
0,5 = definiert
0 = nein</t>
  </si>
  <si>
    <t xml:space="preserve">Zeit die maximal Daten verloren gehen / letzte Sicherung (RPO Recovery Point objective) </t>
  </si>
  <si>
    <t>IT-System / eCRF-System</t>
  </si>
  <si>
    <t>Validierung</t>
  </si>
  <si>
    <t>Audit Trail incl. Config-Files</t>
  </si>
  <si>
    <t>Digitale Unterschrift</t>
  </si>
  <si>
    <t>Lastenheft vorhanden</t>
  </si>
  <si>
    <t>Modularer Aufbau / Erweiterbarkeit / Skalierbarkeit</t>
  </si>
  <si>
    <t>Quell-Code-Dokumentation</t>
  </si>
  <si>
    <t>falls Eigenentwicklung vorhanden</t>
  </si>
  <si>
    <r>
      <t>Nutzung von Daten aus Informationssystemen (</t>
    </r>
    <r>
      <rPr>
        <sz val="12"/>
        <color theme="1"/>
        <rFont val="Calibri"/>
        <family val="2"/>
        <scheme val="minor"/>
      </rPr>
      <t>Art der Datenübertragung)</t>
    </r>
  </si>
  <si>
    <t>Übernahme der Daten aus KIS/Praxissystemen</t>
  </si>
  <si>
    <t>Schnittstellen für automatisierte Datenübernahme vorhanden</t>
  </si>
  <si>
    <t>Identitäts- und Einwilligungs-management</t>
  </si>
  <si>
    <r>
      <rPr>
        <sz val="12"/>
        <color theme="1"/>
        <rFont val="Calibri"/>
        <family val="2"/>
        <scheme val="minor"/>
      </rPr>
      <t>Einwilligungsmanagement</t>
    </r>
  </si>
  <si>
    <t>digitale Einwilligung / Unterschrift</t>
  </si>
  <si>
    <t>Einfache Widerspruchsmöglichkeit</t>
  </si>
  <si>
    <t>Prüfung der Gültigkeit des IC bei Datenabfragen</t>
  </si>
  <si>
    <t>verständlich</t>
  </si>
  <si>
    <t>Auf einfache Sprache geprüft?</t>
  </si>
  <si>
    <t>Auskunftsprozesse</t>
  </si>
  <si>
    <t>ID-Management</t>
  </si>
  <si>
    <t>Pseudonymisierung n. DSGVO</t>
  </si>
  <si>
    <t>(lokal) umgesetzt</t>
  </si>
  <si>
    <t>Wenn erforderlich n. DSGVO  (einrichtungsübergreifend Datenerhebung)</t>
  </si>
  <si>
    <t>zentraler Pseudonymisierungsdienst</t>
  </si>
  <si>
    <t>doppelte Pseudonymisierung bei Datenherausgabe</t>
  </si>
  <si>
    <t>Partizipation</t>
  </si>
  <si>
    <t>PRO-Messungen/ PREMs</t>
  </si>
  <si>
    <t xml:space="preserve">Webauftritt für Patienten </t>
  </si>
  <si>
    <t>Barrierefrei</t>
  </si>
  <si>
    <t>Erläuterung der Studienergebnisse</t>
  </si>
  <si>
    <t>Webauftritt Behandler und Fachöffentlichkeit</t>
  </si>
  <si>
    <t>Studienprotokoll / Registerprotokoll (+Anlagen: Merkmalskatalog, Publikationsordnung, Vertragsvorlagen für Auftragnehmer etc.)</t>
  </si>
  <si>
    <t>Ergebnisse / Publikationen</t>
  </si>
  <si>
    <t>Impressum</t>
  </si>
  <si>
    <t>Public Reporting</t>
  </si>
  <si>
    <t>Darstellung der Erkenntnisse/ Ergebnisse (laienverständlich, ggf. risikoadjustiert)</t>
  </si>
  <si>
    <t xml:space="preserve">Aktive Beteiligung </t>
  </si>
  <si>
    <t>von Teilnehmer / Patienten / Probanden in Steuerungs- oder Aufsichtsgremien des Registers</t>
  </si>
  <si>
    <t>Veranstaltungen</t>
  </si>
  <si>
    <t>Durchführung für Teilnehmer / Patienten / Probanden (auch online)</t>
  </si>
  <si>
    <t>Häufigkeit</t>
  </si>
  <si>
    <t>Finanzierung / Verstetigung</t>
  </si>
  <si>
    <t>Jahreswirtschaftsplan</t>
  </si>
  <si>
    <t>Förderfähigkeit</t>
  </si>
  <si>
    <t>z.B. Rechtsform</t>
  </si>
  <si>
    <t>Spendenfähigkeit</t>
  </si>
  <si>
    <t>z.B. Gemeinnützigkeit</t>
  </si>
  <si>
    <t>Gouvernance</t>
  </si>
  <si>
    <t>GWP</t>
  </si>
  <si>
    <t>IT-Betrieb</t>
  </si>
  <si>
    <t>ID &amp; Consentmanagement</t>
  </si>
  <si>
    <t>Finanzierung</t>
  </si>
  <si>
    <t>Erfüllungsgrad</t>
  </si>
  <si>
    <t>Pharmokovigilanz oder Post-Market-Surveillance, Anwendungsbegleitende Datenerhebung  §35 a (35b) SGB V</t>
  </si>
  <si>
    <r>
      <t xml:space="preserve">Bewertungskatalog für die Reifegradbestimmung medizinisch-wissenschaftliche Register </t>
    </r>
    <r>
      <rPr>
        <b/>
        <sz val="22"/>
        <color rgb="FFC00000"/>
        <rFont val="Calibri"/>
        <family val="2"/>
        <scheme val="minor"/>
      </rPr>
      <t>(Beispiel Pharmakovigilanz)</t>
    </r>
  </si>
  <si>
    <r>
      <t xml:space="preserve">Bewertungskatalog für die Reifegradbestimmung medizinisch-wissenschaftliche Register </t>
    </r>
    <r>
      <rPr>
        <b/>
        <sz val="22"/>
        <color rgb="FFC00000"/>
        <rFont val="Calibri"/>
        <family val="2"/>
        <scheme val="minor"/>
      </rPr>
      <t>(Beispiel Abbildung der Versorgung)</t>
    </r>
  </si>
  <si>
    <r>
      <t>Bewertungskatalog für die Reifegradbestimmung medizinisch-wissenschaftliche Register</t>
    </r>
    <r>
      <rPr>
        <b/>
        <sz val="22"/>
        <color rgb="FFC00000"/>
        <rFont val="Calibri"/>
        <family val="2"/>
        <scheme val="minor"/>
      </rPr>
      <t xml:space="preserve"> (Beispiel Qualitätssicherung / Patientensicherheit)</t>
    </r>
  </si>
  <si>
    <t xml:space="preserve"> </t>
  </si>
  <si>
    <r>
      <t xml:space="preserve">Bewertungskatalog für die Reifegradbestimmung medizinisch-wissenschaftliche Register </t>
    </r>
    <r>
      <rPr>
        <b/>
        <sz val="22"/>
        <color rgb="FFC00000"/>
        <rFont val="Calibri"/>
        <family val="2"/>
        <scheme val="minor"/>
      </rPr>
      <t xml:space="preserve">(Offene Version zum Testen: </t>
    </r>
    <r>
      <rPr>
        <b/>
        <sz val="22"/>
        <color theme="3" tint="-0.249977111117893"/>
        <rFont val="Calibri"/>
        <family val="2"/>
        <scheme val="minor"/>
      </rPr>
      <t>Eingabe im blauen Tabellenbereich möglich</t>
    </r>
    <r>
      <rPr>
        <b/>
        <sz val="22"/>
        <color rgb="FFC00000"/>
        <rFont val="Calibri"/>
        <family val="2"/>
        <scheme val="minor"/>
      </rPr>
      <t>)</t>
    </r>
  </si>
  <si>
    <t>Durchführung von / Teilnahme an 
Erprobungsstudien 
(§§ 137e; 139d SGB V)</t>
  </si>
  <si>
    <t>Durchführung von / Teilnahme an 
Erprobungsstudien
(§§ 137e; 139d SGB V)</t>
  </si>
  <si>
    <t>Aspekt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</si>
</sst>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7030A0"/>
      <name val="Calibri"/>
      <family val="2"/>
      <scheme val="minor"/>
    </font>
    <font>
      <sz val="12"/>
      <color theme="1"/>
      <name val="Calibri (Textkörper)"/>
    </font>
    <font>
      <sz val="12"/>
      <name val="Calibri"/>
      <family val="2"/>
      <scheme val="minor"/>
    </font>
    <font>
      <b/>
      <sz val="22"/>
      <color rgb="FFC00000"/>
      <name val="Calibri"/>
      <family val="2"/>
      <scheme val="minor"/>
    </font>
    <font>
      <b/>
      <sz val="22"/>
      <color theme="3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0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3F3F76"/>
      <name val="Calibri"/>
      <family val="2"/>
      <scheme val="minor"/>
    </font>
    <font>
      <i/>
      <sz val="12"/>
      <color rgb="FF7F7F7F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9C0006"/>
      <name val="Calibri"/>
      <family val="2"/>
      <scheme val="minor"/>
    </font>
    <font>
      <sz val="18"/>
      <color theme="3"/>
      <name val="Cambria"/>
      <family val="2"/>
      <scheme val="maj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1" fillId="0" borderId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34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35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36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2" fillId="29" borderId="0" applyNumberFormat="0" applyBorder="0" applyAlignment="0" applyProtection="0"/>
    <xf numFmtId="0" fontId="12" fillId="33" borderId="0" applyNumberFormat="0" applyBorder="0" applyAlignment="0" applyProtection="0"/>
    <xf numFmtId="0" fontId="13" fillId="10" borderId="15" applyNumberFormat="0" applyAlignment="0" applyProtection="0"/>
    <xf numFmtId="0" fontId="14" fillId="10" borderId="14" applyNumberFormat="0" applyAlignment="0" applyProtection="0"/>
    <xf numFmtId="0" fontId="15" fillId="9" borderId="14" applyNumberFormat="0" applyAlignment="0" applyProtection="0"/>
    <xf numFmtId="0" fontId="3" fillId="0" borderId="19" applyNumberFormat="0" applyFill="0" applyAlignment="0" applyProtection="0"/>
    <xf numFmtId="0" fontId="16" fillId="0" borderId="0" applyNumberFormat="0" applyFill="0" applyBorder="0" applyAlignment="0" applyProtection="0"/>
    <xf numFmtId="0" fontId="17" fillId="6" borderId="0" applyNumberFormat="0" applyBorder="0" applyAlignment="0" applyProtection="0"/>
    <xf numFmtId="0" fontId="18" fillId="8" borderId="0" applyNumberFormat="0" applyBorder="0" applyAlignment="0" applyProtection="0"/>
    <xf numFmtId="0" fontId="10" fillId="12" borderId="18" applyNumberFormat="0" applyFont="0" applyAlignment="0" applyProtection="0"/>
    <xf numFmtId="0" fontId="19" fillId="7" borderId="0" applyNumberFormat="0" applyBorder="0" applyAlignment="0" applyProtection="0"/>
    <xf numFmtId="0" fontId="11" fillId="0" borderId="0"/>
    <xf numFmtId="0" fontId="11" fillId="0" borderId="0"/>
    <xf numFmtId="0" fontId="1" fillId="0" borderId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4" fillId="0" borderId="0" applyNumberFormat="0" applyFill="0" applyBorder="0" applyAlignment="0" applyProtection="0"/>
    <xf numFmtId="0" fontId="22" fillId="11" borderId="17" applyNumberFormat="0" applyAlignment="0" applyProtection="0"/>
  </cellStyleXfs>
  <cellXfs count="116">
    <xf numFmtId="0" fontId="0" fillId="0" borderId="0" xfId="0"/>
    <xf numFmtId="0" fontId="0" fillId="0" borderId="0" xfId="0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right" vertical="center"/>
    </xf>
    <xf numFmtId="0" fontId="0" fillId="0" borderId="9" xfId="0" applyFont="1" applyBorder="1" applyAlignment="1">
      <alignment vertical="center" wrapText="1"/>
    </xf>
    <xf numFmtId="0" fontId="0" fillId="0" borderId="9" xfId="0" applyFont="1" applyBorder="1" applyAlignment="1">
      <alignment vertical="center"/>
    </xf>
    <xf numFmtId="0" fontId="0" fillId="0" borderId="9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3" borderId="0" xfId="0" applyFont="1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12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3" borderId="4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2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0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9" fontId="0" fillId="0" borderId="0" xfId="0" applyNumberFormat="1" applyFont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</xf>
    <xf numFmtId="0" fontId="11" fillId="37" borderId="0" xfId="1" applyFill="1"/>
    <xf numFmtId="0" fontId="11" fillId="37" borderId="0" xfId="1" applyFill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1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10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/>
    </xf>
    <xf numFmtId="0" fontId="0" fillId="3" borderId="8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</cellXfs>
  <cellStyles count="42">
    <cellStyle name="20 % - Akzent1 2" xfId="2"/>
    <cellStyle name="20 % - Akzent2 2" xfId="3"/>
    <cellStyle name="20 % - Akzent3 2" xfId="4"/>
    <cellStyle name="20 % - Akzent4 2" xfId="5"/>
    <cellStyle name="20 % - Akzent5 2" xfId="6"/>
    <cellStyle name="20 % - Akzent6 2" xfId="7"/>
    <cellStyle name="40 % - Akzent1 2" xfId="8"/>
    <cellStyle name="40 % - Akzent2 2" xfId="9"/>
    <cellStyle name="40 % - Akzent3 2" xfId="10"/>
    <cellStyle name="40 % - Akzent4 2" xfId="11"/>
    <cellStyle name="40 % - Akzent5 2" xfId="12"/>
    <cellStyle name="40 % - Akzent6 2" xfId="13"/>
    <cellStyle name="60 % - Akzent1 2" xfId="14"/>
    <cellStyle name="60 % - Akzent2 2" xfId="15"/>
    <cellStyle name="60 % - Akzent3 2" xfId="16"/>
    <cellStyle name="60 % - Akzent4 2" xfId="17"/>
    <cellStyle name="60 % - Akzent5 2" xfId="18"/>
    <cellStyle name="60 % - Akzent6 2" xfId="19"/>
    <cellStyle name="Akzent1 2" xfId="20"/>
    <cellStyle name="Akzent2 2" xfId="21"/>
    <cellStyle name="Akzent3 2" xfId="22"/>
    <cellStyle name="Akzent4 2" xfId="23"/>
    <cellStyle name="Akzent5 2" xfId="24"/>
    <cellStyle name="Akzent6 2" xfId="25"/>
    <cellStyle name="Ausgabe 2" xfId="26"/>
    <cellStyle name="Berechnung 2" xfId="27"/>
    <cellStyle name="Eingabe 2" xfId="28"/>
    <cellStyle name="Ergebnis 2" xfId="29"/>
    <cellStyle name="Erklärender Text 2" xfId="30"/>
    <cellStyle name="Gut 2" xfId="31"/>
    <cellStyle name="Neutral 2" xfId="32"/>
    <cellStyle name="Notiz 2" xfId="33"/>
    <cellStyle name="Schlecht 2" xfId="34"/>
    <cellStyle name="Standard" xfId="0" builtinId="0"/>
    <cellStyle name="Standard 2" xfId="1"/>
    <cellStyle name="Standard 2 2" xfId="35"/>
    <cellStyle name="Standard 3" xfId="36"/>
    <cellStyle name="Standard 4" xfId="37"/>
    <cellStyle name="Überschrift 5" xfId="38"/>
    <cellStyle name="Verknüpfte Zelle 2" xfId="39"/>
    <cellStyle name="Warnender Text 2" xfId="40"/>
    <cellStyle name="Zelle überprüfen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Register zur Qualitätssicherung</a:t>
            </a:r>
            <a:r>
              <a:rPr lang="de-DE" baseline="0"/>
              <a:t> / Patientensicherheit</a:t>
            </a:r>
            <a:endParaRPr lang="de-DE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'Bsp. QM (geschützt)'!$I$131</c:f>
              <c:strCache>
                <c:ptCount val="1"/>
                <c:pt idx="0">
                  <c:v>Verpflichtend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'Bsp. QM (geschützt)'!$H$132:$H$140</c:f>
              <c:strCache>
                <c:ptCount val="9"/>
                <c:pt idx="0">
                  <c:v>Gouvernance</c:v>
                </c:pt>
                <c:pt idx="1">
                  <c:v>ELSI</c:v>
                </c:pt>
                <c:pt idx="2">
                  <c:v>GWP</c:v>
                </c:pt>
                <c:pt idx="3">
                  <c:v>Datenmanagement</c:v>
                </c:pt>
                <c:pt idx="4">
                  <c:v>Datenqualität</c:v>
                </c:pt>
                <c:pt idx="5">
                  <c:v>IT-Betrieb</c:v>
                </c:pt>
                <c:pt idx="6">
                  <c:v>ID &amp; Consentmanagement</c:v>
                </c:pt>
                <c:pt idx="7">
                  <c:v>Partizipation</c:v>
                </c:pt>
                <c:pt idx="8">
                  <c:v>Finanzierung</c:v>
                </c:pt>
              </c:strCache>
            </c:strRef>
          </c:cat>
          <c:val>
            <c:numRef>
              <c:f>'Bsp. QM (geschützt)'!$I$132:$I$140</c:f>
              <c:numCache>
                <c:formatCode>0%</c:formatCode>
                <c:ptCount val="9"/>
                <c:pt idx="0">
                  <c:v>0.8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0.9375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76-4C9B-A0A2-B03B62404411}"/>
            </c:ext>
          </c:extLst>
        </c:ser>
        <c:ser>
          <c:idx val="1"/>
          <c:order val="1"/>
          <c:tx>
            <c:strRef>
              <c:f>'Bsp. QM (geschützt)'!$J$131</c:f>
              <c:strCache>
                <c:ptCount val="1"/>
                <c:pt idx="0">
                  <c:v>Ergänzend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'Bsp. QM (geschützt)'!$H$132:$H$140</c:f>
              <c:strCache>
                <c:ptCount val="9"/>
                <c:pt idx="0">
                  <c:v>Gouvernance</c:v>
                </c:pt>
                <c:pt idx="1">
                  <c:v>ELSI</c:v>
                </c:pt>
                <c:pt idx="2">
                  <c:v>GWP</c:v>
                </c:pt>
                <c:pt idx="3">
                  <c:v>Datenmanagement</c:v>
                </c:pt>
                <c:pt idx="4">
                  <c:v>Datenqualität</c:v>
                </c:pt>
                <c:pt idx="5">
                  <c:v>IT-Betrieb</c:v>
                </c:pt>
                <c:pt idx="6">
                  <c:v>ID &amp; Consentmanagement</c:v>
                </c:pt>
                <c:pt idx="7">
                  <c:v>Partizipation</c:v>
                </c:pt>
                <c:pt idx="8">
                  <c:v>Finanzierung</c:v>
                </c:pt>
              </c:strCache>
            </c:strRef>
          </c:cat>
          <c:val>
            <c:numRef>
              <c:f>'Bsp. QM (geschützt)'!$J$132:$J$140</c:f>
              <c:numCache>
                <c:formatCode>0%</c:formatCode>
                <c:ptCount val="9"/>
                <c:pt idx="0">
                  <c:v>0.64102564102564108</c:v>
                </c:pt>
                <c:pt idx="1">
                  <c:v>1</c:v>
                </c:pt>
                <c:pt idx="2">
                  <c:v>0.5</c:v>
                </c:pt>
                <c:pt idx="3">
                  <c:v>0.35714285714285715</c:v>
                </c:pt>
                <c:pt idx="4">
                  <c:v>0.6</c:v>
                </c:pt>
                <c:pt idx="5">
                  <c:v>0.59090909090909094</c:v>
                </c:pt>
                <c:pt idx="6">
                  <c:v>0</c:v>
                </c:pt>
                <c:pt idx="7">
                  <c:v>0.7142857142857143</c:v>
                </c:pt>
                <c:pt idx="8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E76-4C9B-A0A2-B03B62404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3873920"/>
        <c:axId val="313875840"/>
      </c:radarChart>
      <c:catAx>
        <c:axId val="313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13875840"/>
        <c:crosses val="autoZero"/>
        <c:auto val="1"/>
        <c:lblAlgn val="ctr"/>
        <c:lblOffset val="100"/>
        <c:noMultiLvlLbl val="0"/>
      </c:catAx>
      <c:valAx>
        <c:axId val="31387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13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Register zur Abbildung</a:t>
            </a:r>
            <a:r>
              <a:rPr lang="de-DE" baseline="0"/>
              <a:t> der Versorgung</a:t>
            </a:r>
            <a:endParaRPr lang="de-DE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'Bsp. Versorgung (geschützt)'!$I$131</c:f>
              <c:strCache>
                <c:ptCount val="1"/>
                <c:pt idx="0">
                  <c:v>Verpflichtend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'Bsp. Versorgung (geschützt)'!$H$132:$H$140</c:f>
              <c:strCache>
                <c:ptCount val="9"/>
                <c:pt idx="0">
                  <c:v>Gouvernance</c:v>
                </c:pt>
                <c:pt idx="1">
                  <c:v>ELSI</c:v>
                </c:pt>
                <c:pt idx="2">
                  <c:v>GWP</c:v>
                </c:pt>
                <c:pt idx="3">
                  <c:v>Datenmanagement</c:v>
                </c:pt>
                <c:pt idx="4">
                  <c:v>Datenqualität</c:v>
                </c:pt>
                <c:pt idx="5">
                  <c:v>IT-Betrieb</c:v>
                </c:pt>
                <c:pt idx="6">
                  <c:v>ID &amp; Consentmanagement</c:v>
                </c:pt>
                <c:pt idx="7">
                  <c:v>Partizipation</c:v>
                </c:pt>
                <c:pt idx="8">
                  <c:v>Finanzierung</c:v>
                </c:pt>
              </c:strCache>
            </c:strRef>
          </c:cat>
          <c:val>
            <c:numRef>
              <c:f>'Bsp. Versorgung (geschützt)'!$I$132:$I$140</c:f>
              <c:numCache>
                <c:formatCode>0%</c:formatCode>
                <c:ptCount val="9"/>
                <c:pt idx="0">
                  <c:v>0.8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0.9285714285714286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A6-46E2-B889-C77D6D40DE12}"/>
            </c:ext>
          </c:extLst>
        </c:ser>
        <c:ser>
          <c:idx val="1"/>
          <c:order val="1"/>
          <c:tx>
            <c:strRef>
              <c:f>'Bsp. Versorgung (geschützt)'!$J$131</c:f>
              <c:strCache>
                <c:ptCount val="1"/>
                <c:pt idx="0">
                  <c:v>Ergänzend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'Bsp. Versorgung (geschützt)'!$H$132:$H$140</c:f>
              <c:strCache>
                <c:ptCount val="9"/>
                <c:pt idx="0">
                  <c:v>Gouvernance</c:v>
                </c:pt>
                <c:pt idx="1">
                  <c:v>ELSI</c:v>
                </c:pt>
                <c:pt idx="2">
                  <c:v>GWP</c:v>
                </c:pt>
                <c:pt idx="3">
                  <c:v>Datenmanagement</c:v>
                </c:pt>
                <c:pt idx="4">
                  <c:v>Datenqualität</c:v>
                </c:pt>
                <c:pt idx="5">
                  <c:v>IT-Betrieb</c:v>
                </c:pt>
                <c:pt idx="6">
                  <c:v>ID &amp; Consentmanagement</c:v>
                </c:pt>
                <c:pt idx="7">
                  <c:v>Partizipation</c:v>
                </c:pt>
                <c:pt idx="8">
                  <c:v>Finanzierung</c:v>
                </c:pt>
              </c:strCache>
            </c:strRef>
          </c:cat>
          <c:val>
            <c:numRef>
              <c:f>'Bsp. Versorgung (geschützt)'!$J$132:$J$140</c:f>
              <c:numCache>
                <c:formatCode>0%</c:formatCode>
                <c:ptCount val="9"/>
                <c:pt idx="0">
                  <c:v>0.56756756756756754</c:v>
                </c:pt>
                <c:pt idx="1">
                  <c:v>1</c:v>
                </c:pt>
                <c:pt idx="2">
                  <c:v>0.5</c:v>
                </c:pt>
                <c:pt idx="3">
                  <c:v>0.35714285714285715</c:v>
                </c:pt>
                <c:pt idx="4">
                  <c:v>0.6</c:v>
                </c:pt>
                <c:pt idx="5">
                  <c:v>0.59090909090909094</c:v>
                </c:pt>
                <c:pt idx="6">
                  <c:v>0</c:v>
                </c:pt>
                <c:pt idx="7">
                  <c:v>0.7142857142857143</c:v>
                </c:pt>
                <c:pt idx="8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FA6-46E2-B889-C77D6D40D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8927104"/>
        <c:axId val="348929024"/>
      </c:radarChart>
      <c:catAx>
        <c:axId val="34892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8929024"/>
        <c:crosses val="autoZero"/>
        <c:auto val="1"/>
        <c:lblAlgn val="ctr"/>
        <c:lblOffset val="100"/>
        <c:noMultiLvlLbl val="0"/>
      </c:catAx>
      <c:valAx>
        <c:axId val="348929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8927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Register für Pharmakovigilanz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'Bsp.Pharmakovigilanz (gesch.)'!$I$131</c:f>
              <c:strCache>
                <c:ptCount val="1"/>
                <c:pt idx="0">
                  <c:v>Verpflichtend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'Bsp.Pharmakovigilanz (gesch.)'!$H$132:$H$140</c:f>
              <c:strCache>
                <c:ptCount val="9"/>
                <c:pt idx="0">
                  <c:v>Gouvernance</c:v>
                </c:pt>
                <c:pt idx="1">
                  <c:v>ELSI</c:v>
                </c:pt>
                <c:pt idx="2">
                  <c:v>GWP</c:v>
                </c:pt>
                <c:pt idx="3">
                  <c:v>Datenmanagement</c:v>
                </c:pt>
                <c:pt idx="4">
                  <c:v>Datenqualität</c:v>
                </c:pt>
                <c:pt idx="5">
                  <c:v>IT-Betrieb</c:v>
                </c:pt>
                <c:pt idx="6">
                  <c:v>ID &amp; Consentmanagement</c:v>
                </c:pt>
                <c:pt idx="7">
                  <c:v>Partizipation</c:v>
                </c:pt>
                <c:pt idx="8">
                  <c:v>Finanzierung</c:v>
                </c:pt>
              </c:strCache>
            </c:strRef>
          </c:cat>
          <c:val>
            <c:numRef>
              <c:f>'Bsp.Pharmakovigilanz (gesch.)'!$I$132:$I$140</c:f>
              <c:numCache>
                <c:formatCode>0%</c:formatCode>
                <c:ptCount val="9"/>
                <c:pt idx="0">
                  <c:v>0.76666666666666672</c:v>
                </c:pt>
                <c:pt idx="1">
                  <c:v>1</c:v>
                </c:pt>
                <c:pt idx="2">
                  <c:v>1</c:v>
                </c:pt>
                <c:pt idx="3">
                  <c:v>0.33333333333333331</c:v>
                </c:pt>
                <c:pt idx="4">
                  <c:v>0.66666666666666663</c:v>
                </c:pt>
                <c:pt idx="5">
                  <c:v>0.80769230769230771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26-4826-9916-78075D1A0388}"/>
            </c:ext>
          </c:extLst>
        </c:ser>
        <c:ser>
          <c:idx val="1"/>
          <c:order val="1"/>
          <c:tx>
            <c:strRef>
              <c:f>'Bsp.Pharmakovigilanz (gesch.)'!$J$131</c:f>
              <c:strCache>
                <c:ptCount val="1"/>
                <c:pt idx="0">
                  <c:v>Ergänzend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'Bsp.Pharmakovigilanz (gesch.)'!$H$132:$H$140</c:f>
              <c:strCache>
                <c:ptCount val="9"/>
                <c:pt idx="0">
                  <c:v>Gouvernance</c:v>
                </c:pt>
                <c:pt idx="1">
                  <c:v>ELSI</c:v>
                </c:pt>
                <c:pt idx="2">
                  <c:v>GWP</c:v>
                </c:pt>
                <c:pt idx="3">
                  <c:v>Datenmanagement</c:v>
                </c:pt>
                <c:pt idx="4">
                  <c:v>Datenqualität</c:v>
                </c:pt>
                <c:pt idx="5">
                  <c:v>IT-Betrieb</c:v>
                </c:pt>
                <c:pt idx="6">
                  <c:v>ID &amp; Consentmanagement</c:v>
                </c:pt>
                <c:pt idx="7">
                  <c:v>Partizipation</c:v>
                </c:pt>
                <c:pt idx="8">
                  <c:v>Finanzierung</c:v>
                </c:pt>
              </c:strCache>
            </c:strRef>
          </c:cat>
          <c:val>
            <c:numRef>
              <c:f>'Bsp.Pharmakovigilanz (gesch.)'!$J$132:$J$140</c:f>
              <c:numCache>
                <c:formatCode>0%</c:formatCode>
                <c:ptCount val="9"/>
                <c:pt idx="0">
                  <c:v>0.5</c:v>
                </c:pt>
                <c:pt idx="1">
                  <c:v>1</c:v>
                </c:pt>
                <c:pt idx="2">
                  <c:v>0.33333333333333331</c:v>
                </c:pt>
                <c:pt idx="3">
                  <c:v>0.36363636363636365</c:v>
                </c:pt>
                <c:pt idx="4">
                  <c:v>0.8</c:v>
                </c:pt>
                <c:pt idx="5">
                  <c:v>0.58333333333333337</c:v>
                </c:pt>
                <c:pt idx="6">
                  <c:v>0</c:v>
                </c:pt>
                <c:pt idx="7">
                  <c:v>0.7142857142857143</c:v>
                </c:pt>
                <c:pt idx="8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626-4826-9916-78075D1A0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1245056"/>
        <c:axId val="311251328"/>
      </c:radarChart>
      <c:catAx>
        <c:axId val="31124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11251328"/>
        <c:crosses val="autoZero"/>
        <c:auto val="1"/>
        <c:lblAlgn val="ctr"/>
        <c:lblOffset val="100"/>
        <c:noMultiLvlLbl val="0"/>
      </c:catAx>
      <c:valAx>
        <c:axId val="311251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11245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Register für Pharmakovigilanz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'Bsp. Pharmakovigilanz (offen)'!$I$131</c:f>
              <c:strCache>
                <c:ptCount val="1"/>
                <c:pt idx="0">
                  <c:v>Verpflichtend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'Bsp. Pharmakovigilanz (offen)'!$H$132:$H$140</c:f>
              <c:strCache>
                <c:ptCount val="9"/>
                <c:pt idx="0">
                  <c:v>Gouvernance</c:v>
                </c:pt>
                <c:pt idx="1">
                  <c:v>ELSI</c:v>
                </c:pt>
                <c:pt idx="2">
                  <c:v>GWP</c:v>
                </c:pt>
                <c:pt idx="3">
                  <c:v>Datenmanagement</c:v>
                </c:pt>
                <c:pt idx="4">
                  <c:v>Datenqualität</c:v>
                </c:pt>
                <c:pt idx="5">
                  <c:v>IT-Betrieb</c:v>
                </c:pt>
                <c:pt idx="6">
                  <c:v>ID &amp; Consentmanagement</c:v>
                </c:pt>
                <c:pt idx="7">
                  <c:v>Partizipation</c:v>
                </c:pt>
                <c:pt idx="8">
                  <c:v>Finanzierung</c:v>
                </c:pt>
              </c:strCache>
            </c:strRef>
          </c:cat>
          <c:val>
            <c:numRef>
              <c:f>'Bsp. Pharmakovigilanz (offen)'!$I$132:$I$140</c:f>
              <c:numCache>
                <c:formatCode>0%</c:formatCode>
                <c:ptCount val="9"/>
                <c:pt idx="0">
                  <c:v>0.76666666666666672</c:v>
                </c:pt>
                <c:pt idx="1">
                  <c:v>1</c:v>
                </c:pt>
                <c:pt idx="2">
                  <c:v>1</c:v>
                </c:pt>
                <c:pt idx="3">
                  <c:v>0.33333333333333331</c:v>
                </c:pt>
                <c:pt idx="4">
                  <c:v>0.66666666666666663</c:v>
                </c:pt>
                <c:pt idx="5">
                  <c:v>0.80769230769230771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26-4826-9916-78075D1A0388}"/>
            </c:ext>
          </c:extLst>
        </c:ser>
        <c:ser>
          <c:idx val="1"/>
          <c:order val="1"/>
          <c:tx>
            <c:strRef>
              <c:f>'Bsp. Pharmakovigilanz (offen)'!$J$131</c:f>
              <c:strCache>
                <c:ptCount val="1"/>
                <c:pt idx="0">
                  <c:v>Ergänzend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'Bsp. Pharmakovigilanz (offen)'!$H$132:$H$140</c:f>
              <c:strCache>
                <c:ptCount val="9"/>
                <c:pt idx="0">
                  <c:v>Gouvernance</c:v>
                </c:pt>
                <c:pt idx="1">
                  <c:v>ELSI</c:v>
                </c:pt>
                <c:pt idx="2">
                  <c:v>GWP</c:v>
                </c:pt>
                <c:pt idx="3">
                  <c:v>Datenmanagement</c:v>
                </c:pt>
                <c:pt idx="4">
                  <c:v>Datenqualität</c:v>
                </c:pt>
                <c:pt idx="5">
                  <c:v>IT-Betrieb</c:v>
                </c:pt>
                <c:pt idx="6">
                  <c:v>ID &amp; Consentmanagement</c:v>
                </c:pt>
                <c:pt idx="7">
                  <c:v>Partizipation</c:v>
                </c:pt>
                <c:pt idx="8">
                  <c:v>Finanzierung</c:v>
                </c:pt>
              </c:strCache>
            </c:strRef>
          </c:cat>
          <c:val>
            <c:numRef>
              <c:f>'Bsp. Pharmakovigilanz (offen)'!$J$132:$J$140</c:f>
              <c:numCache>
                <c:formatCode>0%</c:formatCode>
                <c:ptCount val="9"/>
                <c:pt idx="0">
                  <c:v>0.5</c:v>
                </c:pt>
                <c:pt idx="1">
                  <c:v>1</c:v>
                </c:pt>
                <c:pt idx="2">
                  <c:v>0.33333333333333331</c:v>
                </c:pt>
                <c:pt idx="3">
                  <c:v>0.36363636363636365</c:v>
                </c:pt>
                <c:pt idx="4">
                  <c:v>0.8</c:v>
                </c:pt>
                <c:pt idx="5">
                  <c:v>0.58333333333333337</c:v>
                </c:pt>
                <c:pt idx="6">
                  <c:v>0</c:v>
                </c:pt>
                <c:pt idx="7">
                  <c:v>0.7142857142857143</c:v>
                </c:pt>
                <c:pt idx="8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626-4826-9916-78075D1A0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8952832"/>
        <c:axId val="348959104"/>
      </c:radarChart>
      <c:catAx>
        <c:axId val="34895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8959104"/>
        <c:crosses val="autoZero"/>
        <c:auto val="1"/>
        <c:lblAlgn val="ctr"/>
        <c:lblOffset val="100"/>
        <c:noMultiLvlLbl val="0"/>
      </c:catAx>
      <c:valAx>
        <c:axId val="34895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8952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769620</xdr:colOff>
      <xdr:row>0</xdr:row>
      <xdr:rowOff>99059</xdr:rowOff>
    </xdr:from>
    <xdr:to>
      <xdr:col>5</xdr:col>
      <xdr:colOff>95015</xdr:colOff>
      <xdr:row>11</xdr:row>
      <xdr:rowOff>144780</xdr:rowOff>
    </xdr:to>
    <xdr:pic>
      <xdr:nvPicPr>
        <xdr:cNvPr id="2" name="Grafik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981" t="7092" r="17597" b="8409"/>
        <a:stretch/>
      </xdr:blipFill>
      <xdr:spPr>
        <a:xfrm>
          <a:off x="769620" y="99059"/>
          <a:ext cx="6351035" cy="4351021"/>
        </a:xfrm>
        <a:prstGeom prst="rect">
          <a:avLst/>
        </a:prstGeom>
      </xdr:spPr>
    </xdr:pic>
    <xdr:clientData/>
  </xdr:twoCellAnchor>
  <xdr:twoCellAnchor>
    <xdr:from>
      <xdr:col>0</xdr:col>
      <xdr:colOff>769620</xdr:colOff>
      <xdr:row>11</xdr:row>
      <xdr:rowOff>144779</xdr:rowOff>
    </xdr:from>
    <xdr:to>
      <xdr:col>5</xdr:col>
      <xdr:colOff>93660</xdr:colOff>
      <xdr:row>20</xdr:row>
      <xdr:rowOff>25120</xdr:rowOff>
    </xdr:to>
    <xdr:sp macro="" textlink="">
      <xdr:nvSpPr>
        <xdr:cNvPr id="3" name="Rechteck 2"/>
        <xdr:cNvSpPr/>
      </xdr:nvSpPr>
      <xdr:spPr>
        <a:xfrm>
          <a:off x="769620" y="4465570"/>
          <a:ext cx="6349513" cy="1538319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de-DE" sz="1100" b="1">
              <a:solidFill>
                <a:sysClr val="windowText" lastClr="000000"/>
              </a:solidFill>
            </a:rPr>
            <a:t>Anhang</a:t>
          </a:r>
          <a:r>
            <a:rPr lang="de-DE" sz="1100" b="1" baseline="0">
              <a:solidFill>
                <a:sysClr val="windowText" lastClr="000000"/>
              </a:solidFill>
            </a:rPr>
            <a:t> K</a:t>
          </a:r>
          <a:endParaRPr lang="de-DE" sz="1100" b="1">
            <a:solidFill>
              <a:sysClr val="windowText" lastClr="000000"/>
            </a:solidFill>
          </a:endParaRPr>
        </a:p>
        <a:p>
          <a:pPr algn="l"/>
          <a:endParaRPr lang="de-DE" sz="1100" b="1">
            <a:solidFill>
              <a:sysClr val="windowText" lastClr="000000"/>
            </a:solidFill>
          </a:endParaRPr>
        </a:p>
        <a:p>
          <a:pPr algn="ctr"/>
          <a:r>
            <a:rPr lang="de-DE" sz="2800" b="1">
              <a:solidFill>
                <a:schemeClr val="accent1">
                  <a:lumMod val="75000"/>
                </a:schemeClr>
              </a:solidFill>
            </a:rPr>
            <a:t>Bewertungskatalog mit Beispielen</a:t>
          </a:r>
          <a:endParaRPr lang="de-DE" sz="1200" b="0">
            <a:solidFill>
              <a:schemeClr val="accent1">
                <a:lumMod val="75000"/>
              </a:schemeClr>
            </a:solidFill>
          </a:endParaRPr>
        </a:p>
        <a:p>
          <a:pPr algn="ctr"/>
          <a:endParaRPr lang="de-DE" sz="1000" b="0">
            <a:solidFill>
              <a:schemeClr val="accent1">
                <a:lumMod val="75000"/>
              </a:schemeClr>
            </a:solidFill>
          </a:endParaRPr>
        </a:p>
        <a:p>
          <a:pPr algn="ctr"/>
          <a:r>
            <a:rPr lang="de-DE" sz="1000" b="0">
              <a:solidFill>
                <a:schemeClr val="accent1">
                  <a:lumMod val="75000"/>
                </a:schemeClr>
              </a:solidFill>
            </a:rPr>
            <a:t>Geschützte</a:t>
          </a:r>
          <a:r>
            <a:rPr lang="de-DE" sz="1000" b="0" baseline="0">
              <a:solidFill>
                <a:schemeClr val="accent1">
                  <a:lumMod val="75000"/>
                </a:schemeClr>
              </a:solidFill>
            </a:rPr>
            <a:t> Version mit Eingabemöglichkeit am Beispiel Pharmakovigilanz </a:t>
          </a:r>
        </a:p>
        <a:p>
          <a:pPr algn="ctr"/>
          <a:r>
            <a:rPr lang="de-DE" sz="1000" b="0" baseline="0">
              <a:solidFill>
                <a:schemeClr val="accent1">
                  <a:lumMod val="75000"/>
                </a:schemeClr>
              </a:solidFill>
            </a:rPr>
            <a:t>zum praktischen Erproben, 29</a:t>
          </a:r>
          <a:r>
            <a:rPr lang="de-DE" sz="1000" b="0">
              <a:solidFill>
                <a:schemeClr val="accent1">
                  <a:lumMod val="75000"/>
                </a:schemeClr>
              </a:solidFill>
            </a:rPr>
            <a:t>.10.2021</a:t>
          </a:r>
        </a:p>
        <a:p>
          <a:pPr algn="l"/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494108</xdr:colOff>
      <xdr:row>121</xdr:row>
      <xdr:rowOff>134538</xdr:rowOff>
    </xdr:from>
    <xdr:to>
      <xdr:col>4</xdr:col>
      <xdr:colOff>1771053</xdr:colOff>
      <xdr:row>138</xdr:row>
      <xdr:rowOff>101201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44647</xdr:colOff>
      <xdr:row>129</xdr:row>
      <xdr:rowOff>51194</xdr:rowOff>
    </xdr:from>
    <xdr:to>
      <xdr:col>4</xdr:col>
      <xdr:colOff>1565672</xdr:colOff>
      <xdr:row>147</xdr:row>
      <xdr:rowOff>184545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434576</xdr:colOff>
      <xdr:row>124</xdr:row>
      <xdr:rowOff>45242</xdr:rowOff>
    </xdr:from>
    <xdr:to>
      <xdr:col>4</xdr:col>
      <xdr:colOff>1711521</xdr:colOff>
      <xdr:row>141</xdr:row>
      <xdr:rowOff>11904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434576</xdr:colOff>
      <xdr:row>124</xdr:row>
      <xdr:rowOff>45242</xdr:rowOff>
    </xdr:from>
    <xdr:to>
      <xdr:col>4</xdr:col>
      <xdr:colOff>1711521</xdr:colOff>
      <xdr:row>141</xdr:row>
      <xdr:rowOff>11904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9"/>
  <sheetViews>
    <sheetView showGridLines="0" tabSelected="1" zoomScale="91" zoomScaleNormal="91" workbookViewId="0">
      <selection activeCell="A4" sqref="A4"/>
    </sheetView>
  </sheetViews>
  <sheetFormatPr baseColWidth="10" defaultColWidth="11.19921875" defaultRowHeight="14.4"/>
  <cols>
    <col min="1" max="1" width="11.19921875" style="73"/>
    <col min="2" max="2" width="12.296875" style="73" customWidth="1"/>
    <col min="3" max="3" width="46.19921875" style="73" customWidth="1"/>
    <col min="4" max="16384" width="11.19921875" style="73"/>
  </cols>
  <sheetData>
    <row r="1" spans="2:5" ht="29.55" customHeight="1"/>
    <row r="2" spans="2:5" ht="22.2" customHeight="1"/>
    <row r="3" spans="2:5" s="74" customFormat="1" ht="49.95" customHeight="1">
      <c r="B3" s="73"/>
      <c r="C3" s="73"/>
    </row>
    <row r="4" spans="2:5" s="74" customFormat="1" ht="94.2" customHeight="1">
      <c r="B4" s="73"/>
      <c r="C4" s="73"/>
    </row>
    <row r="5" spans="2:5" s="74" customFormat="1" ht="50.55" customHeight="1">
      <c r="B5" s="73"/>
      <c r="C5" s="73"/>
    </row>
    <row r="6" spans="2:5">
      <c r="E6" s="74"/>
    </row>
    <row r="7" spans="2:5">
      <c r="E7" s="74"/>
    </row>
    <row r="8" spans="2:5">
      <c r="E8" s="74"/>
    </row>
    <row r="9" spans="2:5" ht="21" customHeight="1">
      <c r="E9" s="74"/>
    </row>
  </sheetData>
  <sheetProtection password="FAB8" sheet="1" objects="1" scenarios="1" selectLockedCells="1" selectUnlockedCells="1"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D140"/>
  <sheetViews>
    <sheetView zoomScale="80" zoomScaleNormal="80" workbookViewId="0">
      <pane xSplit="7" ySplit="6" topLeftCell="R7" activePane="bottomRight" state="frozen"/>
      <selection activeCell="M129" sqref="M129"/>
      <selection pane="topRight" activeCell="M129" sqref="M129"/>
      <selection pane="bottomLeft" activeCell="M129" sqref="M129"/>
      <selection pane="bottomRight" activeCell="D6" sqref="D6"/>
    </sheetView>
  </sheetViews>
  <sheetFormatPr baseColWidth="10" defaultColWidth="10.69921875" defaultRowHeight="15.6"/>
  <cols>
    <col min="1" max="1" width="6.69921875" style="49" customWidth="1"/>
    <col min="2" max="2" width="7.19921875" style="50" customWidth="1"/>
    <col min="3" max="3" width="21.69921875" style="51" customWidth="1"/>
    <col min="4" max="4" width="26.19921875" style="51" customWidth="1"/>
    <col min="5" max="5" width="35.19921875" style="51" customWidth="1"/>
    <col min="6" max="6" width="20.69921875" style="52" customWidth="1"/>
    <col min="7" max="12" width="13" style="52" customWidth="1"/>
    <col min="13" max="13" width="13.69921875" style="18" customWidth="1"/>
    <col min="14" max="14" width="10.69921875" style="18" customWidth="1"/>
    <col min="15" max="18" width="12.69921875" style="18" customWidth="1"/>
    <col min="19" max="19" width="13.19921875" style="18" customWidth="1"/>
    <col min="20" max="20" width="15.5" style="18" customWidth="1"/>
    <col min="21" max="21" width="13.69921875" style="18" customWidth="1"/>
    <col min="22" max="22" width="12.69921875" style="18" customWidth="1"/>
    <col min="23" max="23" width="15.69921875" style="18" customWidth="1"/>
    <col min="24" max="24" width="13.69921875" style="18" customWidth="1"/>
    <col min="25" max="25" width="13.19921875" style="18" customWidth="1"/>
    <col min="26" max="26" width="10.69921875" style="18"/>
    <col min="27" max="27" width="13" style="18" customWidth="1"/>
    <col min="28" max="28" width="10.69921875" style="18"/>
    <col min="29" max="16384" width="10.69921875" style="1"/>
  </cols>
  <sheetData>
    <row r="1" spans="1:28" ht="28.95" customHeight="1">
      <c r="A1" s="111" t="s">
        <v>254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</row>
    <row r="2" spans="1:28">
      <c r="A2" s="112" t="s">
        <v>0</v>
      </c>
      <c r="B2" s="113"/>
      <c r="C2" s="113"/>
      <c r="D2" s="113"/>
      <c r="E2" s="113"/>
      <c r="F2" s="113"/>
      <c r="G2" s="113"/>
      <c r="H2" s="2"/>
      <c r="I2" s="2"/>
      <c r="J2" s="2"/>
      <c r="K2" s="2"/>
      <c r="L2" s="2"/>
      <c r="M2" s="112" t="s">
        <v>1</v>
      </c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</row>
    <row r="3" spans="1:28">
      <c r="A3" s="114" t="s">
        <v>2</v>
      </c>
      <c r="B3" s="114"/>
      <c r="C3" s="114"/>
      <c r="D3" s="114"/>
      <c r="E3" s="114"/>
      <c r="F3" s="114"/>
      <c r="G3" s="114"/>
      <c r="H3" s="3" t="s">
        <v>3</v>
      </c>
      <c r="I3" s="3"/>
      <c r="J3" s="3"/>
      <c r="K3" s="114" t="s">
        <v>4</v>
      </c>
      <c r="L3" s="115"/>
      <c r="M3" s="4" t="s">
        <v>5</v>
      </c>
      <c r="N3" s="3" t="s">
        <v>6</v>
      </c>
      <c r="O3" s="3" t="s">
        <v>7</v>
      </c>
      <c r="P3" s="3" t="s">
        <v>8</v>
      </c>
      <c r="Q3" s="3" t="s">
        <v>9</v>
      </c>
      <c r="R3" s="3" t="s">
        <v>10</v>
      </c>
      <c r="S3" s="3" t="s">
        <v>11</v>
      </c>
      <c r="T3" s="3" t="s">
        <v>12</v>
      </c>
      <c r="U3" s="3" t="s">
        <v>13</v>
      </c>
      <c r="V3" s="3" t="s">
        <v>14</v>
      </c>
      <c r="W3" s="3" t="s">
        <v>15</v>
      </c>
      <c r="X3" s="3" t="s">
        <v>16</v>
      </c>
      <c r="Y3" s="3" t="s">
        <v>17</v>
      </c>
      <c r="Z3" s="3" t="s">
        <v>18</v>
      </c>
      <c r="AA3" s="3" t="s">
        <v>19</v>
      </c>
      <c r="AB3" s="3" t="s">
        <v>20</v>
      </c>
    </row>
    <row r="4" spans="1:28" s="6" customFormat="1" ht="121.95" customHeight="1">
      <c r="A4" s="107"/>
      <c r="B4" s="107"/>
      <c r="C4" s="107"/>
      <c r="D4" s="107"/>
      <c r="E4" s="107"/>
      <c r="F4" s="107"/>
      <c r="G4" s="108"/>
      <c r="H4" s="5"/>
      <c r="I4" s="5"/>
      <c r="J4" s="5"/>
      <c r="K4" s="5"/>
      <c r="L4" s="5"/>
      <c r="M4" s="109" t="s">
        <v>21</v>
      </c>
      <c r="N4" s="110"/>
      <c r="O4" s="109" t="s">
        <v>22</v>
      </c>
      <c r="P4" s="110"/>
      <c r="Q4" s="97" t="s">
        <v>23</v>
      </c>
      <c r="R4" s="98"/>
      <c r="S4" s="109" t="s">
        <v>24</v>
      </c>
      <c r="T4" s="110"/>
      <c r="U4" s="97" t="s">
        <v>25</v>
      </c>
      <c r="V4" s="98"/>
      <c r="W4" s="99" t="s">
        <v>26</v>
      </c>
      <c r="X4" s="100"/>
      <c r="Y4" s="101" t="s">
        <v>251</v>
      </c>
      <c r="Z4" s="102"/>
      <c r="AA4" s="99" t="s">
        <v>257</v>
      </c>
      <c r="AB4" s="103"/>
    </row>
    <row r="5" spans="1:28" s="9" customFormat="1" ht="81" customHeight="1">
      <c r="A5" s="104" t="s">
        <v>27</v>
      </c>
      <c r="B5" s="104"/>
      <c r="C5" s="7"/>
      <c r="D5" s="7"/>
      <c r="E5" s="7"/>
      <c r="F5" s="7"/>
      <c r="G5" s="8" t="s">
        <v>28</v>
      </c>
      <c r="H5" s="7"/>
      <c r="I5" s="7"/>
      <c r="J5" s="7"/>
      <c r="K5" s="7"/>
      <c r="L5" s="7"/>
      <c r="M5" s="105" t="s">
        <v>29</v>
      </c>
      <c r="N5" s="106"/>
      <c r="O5" s="105" t="s">
        <v>30</v>
      </c>
      <c r="P5" s="106"/>
      <c r="Q5" s="105" t="s">
        <v>31</v>
      </c>
      <c r="R5" s="106"/>
      <c r="S5" s="105" t="s">
        <v>32</v>
      </c>
      <c r="T5" s="106"/>
      <c r="U5" s="105" t="s">
        <v>33</v>
      </c>
      <c r="V5" s="106"/>
      <c r="W5" s="92" t="s">
        <v>34</v>
      </c>
      <c r="X5" s="93"/>
      <c r="Y5" s="92" t="s">
        <v>35</v>
      </c>
      <c r="Z5" s="93"/>
      <c r="AA5" s="92" t="s">
        <v>36</v>
      </c>
      <c r="AB5" s="94"/>
    </row>
    <row r="6" spans="1:28" s="6" customFormat="1">
      <c r="A6" s="95" t="s">
        <v>37</v>
      </c>
      <c r="B6" s="96"/>
      <c r="C6" s="10" t="s">
        <v>38</v>
      </c>
      <c r="D6" s="10" t="s">
        <v>259</v>
      </c>
      <c r="E6" s="11" t="s">
        <v>39</v>
      </c>
      <c r="F6" s="10" t="s">
        <v>40</v>
      </c>
      <c r="G6" s="10" t="s">
        <v>41</v>
      </c>
      <c r="H6" s="2" t="s">
        <v>42</v>
      </c>
      <c r="I6" s="2" t="s">
        <v>43</v>
      </c>
      <c r="J6" s="2" t="s">
        <v>44</v>
      </c>
      <c r="K6" s="2" t="s">
        <v>45</v>
      </c>
      <c r="L6" s="2" t="s">
        <v>46</v>
      </c>
      <c r="M6" s="2" t="s">
        <v>47</v>
      </c>
      <c r="N6" s="2" t="s">
        <v>48</v>
      </c>
      <c r="O6" s="2" t="s">
        <v>47</v>
      </c>
      <c r="P6" s="2" t="s">
        <v>48</v>
      </c>
      <c r="Q6" s="2" t="s">
        <v>47</v>
      </c>
      <c r="R6" s="2" t="s">
        <v>48</v>
      </c>
      <c r="S6" s="2" t="s">
        <v>47</v>
      </c>
      <c r="T6" s="2" t="s">
        <v>48</v>
      </c>
      <c r="U6" s="2" t="s">
        <v>47</v>
      </c>
      <c r="V6" s="2" t="s">
        <v>48</v>
      </c>
      <c r="W6" s="2" t="s">
        <v>47</v>
      </c>
      <c r="X6" s="2" t="s">
        <v>48</v>
      </c>
      <c r="Y6" s="2" t="s">
        <v>47</v>
      </c>
      <c r="Z6" s="2" t="s">
        <v>48</v>
      </c>
      <c r="AA6" s="2" t="s">
        <v>47</v>
      </c>
      <c r="AB6" s="2" t="s">
        <v>48</v>
      </c>
    </row>
    <row r="7" spans="1:28" s="6" customFormat="1" ht="31.2">
      <c r="A7" s="3">
        <v>1</v>
      </c>
      <c r="B7" s="12">
        <v>1</v>
      </c>
      <c r="C7" s="77" t="s">
        <v>49</v>
      </c>
      <c r="D7" s="13" t="s">
        <v>50</v>
      </c>
      <c r="E7" s="13" t="s">
        <v>51</v>
      </c>
      <c r="F7" s="14" t="s">
        <v>52</v>
      </c>
      <c r="G7" s="15" t="s">
        <v>53</v>
      </c>
      <c r="H7" s="70">
        <v>1</v>
      </c>
      <c r="I7" s="69" t="str">
        <f>IF(K7="","",IF(H7&lt;K7,H7,K7))</f>
        <v/>
      </c>
      <c r="J7" s="69">
        <f>IF(L7="","",IF(H7&lt;L7,H7,L7))</f>
        <v>1</v>
      </c>
      <c r="K7" s="17"/>
      <c r="L7" s="17">
        <v>1</v>
      </c>
      <c r="M7" s="17"/>
      <c r="N7" s="17">
        <v>1</v>
      </c>
      <c r="O7" s="17"/>
      <c r="P7" s="17">
        <v>1</v>
      </c>
      <c r="Q7" s="17"/>
      <c r="R7" s="17">
        <v>1</v>
      </c>
      <c r="S7" s="16"/>
      <c r="T7" s="16">
        <v>1</v>
      </c>
      <c r="U7" s="16"/>
      <c r="V7" s="16">
        <v>1</v>
      </c>
      <c r="W7" s="16">
        <v>1</v>
      </c>
      <c r="X7" s="16"/>
      <c r="Y7" s="16">
        <v>1</v>
      </c>
      <c r="Z7" s="16"/>
      <c r="AA7" s="16">
        <v>1</v>
      </c>
      <c r="AB7" s="16"/>
    </row>
    <row r="8" spans="1:28" s="6" customFormat="1" ht="31.2">
      <c r="A8" s="3">
        <v>1</v>
      </c>
      <c r="B8" s="12">
        <v>2</v>
      </c>
      <c r="C8" s="78"/>
      <c r="D8" s="13" t="s">
        <v>54</v>
      </c>
      <c r="E8" s="13" t="s">
        <v>55</v>
      </c>
      <c r="F8" s="14" t="s">
        <v>52</v>
      </c>
      <c r="G8" s="15" t="s">
        <v>53</v>
      </c>
      <c r="H8" s="70">
        <v>1</v>
      </c>
      <c r="I8" s="69">
        <f t="shared" ref="I8:I71" si="0">IF(K8="","",IF(H8&lt;K8,H8,K8))</f>
        <v>1</v>
      </c>
      <c r="J8" s="69" t="str">
        <f t="shared" ref="J8:J71" si="1">IF(L8="","",IF(H8&lt;L8,H8,L8))</f>
        <v/>
      </c>
      <c r="K8" s="17">
        <v>1</v>
      </c>
      <c r="L8" s="17"/>
      <c r="M8" s="17">
        <v>1</v>
      </c>
      <c r="N8" s="17"/>
      <c r="O8" s="17">
        <v>1</v>
      </c>
      <c r="P8" s="17"/>
      <c r="Q8" s="17">
        <v>1</v>
      </c>
      <c r="R8" s="17"/>
      <c r="S8" s="16">
        <v>1</v>
      </c>
      <c r="T8" s="16"/>
      <c r="U8" s="16">
        <v>1</v>
      </c>
      <c r="V8" s="16"/>
      <c r="W8" s="16">
        <v>1</v>
      </c>
      <c r="X8" s="16"/>
      <c r="Y8" s="16">
        <v>1</v>
      </c>
      <c r="Z8" s="16"/>
      <c r="AA8" s="16">
        <v>1</v>
      </c>
      <c r="AB8" s="16"/>
    </row>
    <row r="9" spans="1:28" s="6" customFormat="1" ht="31.2">
      <c r="A9" s="3">
        <v>1</v>
      </c>
      <c r="B9" s="12">
        <v>3</v>
      </c>
      <c r="C9" s="78"/>
      <c r="D9" s="13" t="s">
        <v>56</v>
      </c>
      <c r="E9" s="13" t="s">
        <v>57</v>
      </c>
      <c r="F9" s="14" t="s">
        <v>52</v>
      </c>
      <c r="G9" s="15" t="s">
        <v>58</v>
      </c>
      <c r="H9" s="70">
        <v>1</v>
      </c>
      <c r="I9" s="69">
        <f t="shared" si="0"/>
        <v>1</v>
      </c>
      <c r="J9" s="69" t="str">
        <f t="shared" si="1"/>
        <v/>
      </c>
      <c r="K9" s="16">
        <v>1</v>
      </c>
      <c r="L9" s="16"/>
      <c r="M9" s="16">
        <v>1</v>
      </c>
      <c r="N9" s="16"/>
      <c r="O9" s="16">
        <v>1</v>
      </c>
      <c r="P9" s="16"/>
      <c r="Q9" s="16">
        <v>1</v>
      </c>
      <c r="R9" s="16"/>
      <c r="S9" s="16">
        <v>1</v>
      </c>
      <c r="T9" s="16"/>
      <c r="U9" s="16">
        <v>1</v>
      </c>
      <c r="V9" s="16"/>
      <c r="W9" s="16">
        <v>1</v>
      </c>
      <c r="X9" s="16"/>
      <c r="Y9" s="16">
        <v>1</v>
      </c>
      <c r="Z9" s="16"/>
      <c r="AA9" s="16">
        <v>1</v>
      </c>
      <c r="AB9" s="16"/>
    </row>
    <row r="10" spans="1:28" ht="31.2">
      <c r="A10" s="3">
        <v>1</v>
      </c>
      <c r="B10" s="12">
        <v>4</v>
      </c>
      <c r="C10" s="78"/>
      <c r="D10" s="13" t="s">
        <v>59</v>
      </c>
      <c r="E10" s="13" t="s">
        <v>60</v>
      </c>
      <c r="F10" s="13" t="s">
        <v>61</v>
      </c>
      <c r="G10" s="15" t="s">
        <v>53</v>
      </c>
      <c r="H10" s="70">
        <v>1</v>
      </c>
      <c r="I10" s="69" t="str">
        <f t="shared" si="0"/>
        <v/>
      </c>
      <c r="J10" s="69">
        <f t="shared" si="1"/>
        <v>1</v>
      </c>
      <c r="K10" s="17"/>
      <c r="L10" s="17">
        <v>1</v>
      </c>
      <c r="M10" s="17"/>
      <c r="N10" s="17">
        <v>1</v>
      </c>
      <c r="O10" s="17"/>
      <c r="P10" s="17">
        <v>1</v>
      </c>
      <c r="Q10" s="17"/>
      <c r="R10" s="17">
        <v>1</v>
      </c>
      <c r="S10" s="16"/>
      <c r="T10" s="18">
        <v>1</v>
      </c>
      <c r="V10" s="18">
        <v>1</v>
      </c>
      <c r="X10" s="18">
        <v>1</v>
      </c>
      <c r="Z10" s="18">
        <v>1</v>
      </c>
      <c r="AB10" s="18">
        <v>1</v>
      </c>
    </row>
    <row r="11" spans="1:28" ht="31.2">
      <c r="A11" s="3">
        <v>1</v>
      </c>
      <c r="B11" s="12">
        <v>5</v>
      </c>
      <c r="C11" s="78"/>
      <c r="D11" s="13" t="s">
        <v>62</v>
      </c>
      <c r="E11" s="13" t="s">
        <v>62</v>
      </c>
      <c r="F11" s="14" t="s">
        <v>52</v>
      </c>
      <c r="G11" s="15" t="s">
        <v>53</v>
      </c>
      <c r="H11" s="70">
        <v>1</v>
      </c>
      <c r="I11" s="69" t="str">
        <f t="shared" si="0"/>
        <v/>
      </c>
      <c r="J11" s="69">
        <f t="shared" si="1"/>
        <v>1</v>
      </c>
      <c r="K11" s="17"/>
      <c r="L11" s="17">
        <v>1</v>
      </c>
      <c r="M11" s="17"/>
      <c r="N11" s="17">
        <v>1</v>
      </c>
      <c r="O11" s="17"/>
      <c r="P11" s="17">
        <v>1</v>
      </c>
      <c r="Q11" s="17"/>
      <c r="R11" s="17">
        <v>1</v>
      </c>
      <c r="S11" s="16"/>
      <c r="T11" s="18">
        <v>1</v>
      </c>
      <c r="V11" s="18">
        <v>1</v>
      </c>
      <c r="X11" s="18">
        <v>1</v>
      </c>
      <c r="Z11" s="18">
        <v>1</v>
      </c>
      <c r="AB11" s="18">
        <v>1</v>
      </c>
    </row>
    <row r="12" spans="1:28" ht="31.2">
      <c r="A12" s="3">
        <v>1</v>
      </c>
      <c r="B12" s="12">
        <v>6</v>
      </c>
      <c r="C12" s="78"/>
      <c r="D12" s="13" t="s">
        <v>63</v>
      </c>
      <c r="E12" s="13" t="s">
        <v>64</v>
      </c>
      <c r="F12" s="14" t="s">
        <v>52</v>
      </c>
      <c r="G12" s="15" t="s">
        <v>53</v>
      </c>
      <c r="H12" s="70">
        <v>1</v>
      </c>
      <c r="I12" s="69" t="str">
        <f t="shared" si="0"/>
        <v/>
      </c>
      <c r="J12" s="69">
        <f t="shared" si="1"/>
        <v>1</v>
      </c>
      <c r="K12" s="17"/>
      <c r="L12" s="17">
        <v>1</v>
      </c>
      <c r="M12" s="17"/>
      <c r="N12" s="17">
        <v>1</v>
      </c>
      <c r="O12" s="17"/>
      <c r="P12" s="17">
        <v>1</v>
      </c>
      <c r="Q12" s="17"/>
      <c r="R12" s="17">
        <v>1</v>
      </c>
      <c r="S12" s="16"/>
      <c r="T12" s="18">
        <v>1</v>
      </c>
      <c r="V12" s="18">
        <v>1</v>
      </c>
      <c r="X12" s="18">
        <v>1</v>
      </c>
      <c r="Z12" s="18">
        <v>1</v>
      </c>
      <c r="AB12" s="18">
        <v>1</v>
      </c>
    </row>
    <row r="13" spans="1:28" ht="62.4">
      <c r="A13" s="3">
        <v>1</v>
      </c>
      <c r="B13" s="12">
        <v>7</v>
      </c>
      <c r="C13" s="78"/>
      <c r="D13" s="13" t="s">
        <v>65</v>
      </c>
      <c r="E13" s="13" t="s">
        <v>66</v>
      </c>
      <c r="F13" s="14" t="s">
        <v>52</v>
      </c>
      <c r="G13" s="15" t="s">
        <v>53</v>
      </c>
      <c r="H13" s="70">
        <v>0</v>
      </c>
      <c r="I13" s="69" t="str">
        <f t="shared" si="0"/>
        <v/>
      </c>
      <c r="J13" s="69">
        <f t="shared" si="1"/>
        <v>0</v>
      </c>
      <c r="K13" s="17"/>
      <c r="L13" s="17">
        <v>1</v>
      </c>
      <c r="M13" s="17"/>
      <c r="N13" s="17">
        <v>1</v>
      </c>
      <c r="O13" s="17"/>
      <c r="P13" s="17">
        <v>1</v>
      </c>
      <c r="Q13" s="17"/>
      <c r="R13" s="17">
        <v>1</v>
      </c>
      <c r="S13" s="17" t="s">
        <v>67</v>
      </c>
      <c r="T13" s="16"/>
      <c r="U13" s="16"/>
      <c r="V13" s="16">
        <v>1</v>
      </c>
      <c r="W13" s="18">
        <v>1</v>
      </c>
      <c r="Y13" s="18">
        <v>1</v>
      </c>
      <c r="AA13" s="18">
        <v>1</v>
      </c>
    </row>
    <row r="14" spans="1:28" ht="46.8">
      <c r="A14" s="3">
        <v>1</v>
      </c>
      <c r="B14" s="12">
        <v>8</v>
      </c>
      <c r="C14" s="78"/>
      <c r="D14" s="80" t="s">
        <v>68</v>
      </c>
      <c r="E14" s="13" t="s">
        <v>69</v>
      </c>
      <c r="F14" s="14" t="s">
        <v>52</v>
      </c>
      <c r="G14" s="15" t="s">
        <v>53</v>
      </c>
      <c r="H14" s="70">
        <v>0</v>
      </c>
      <c r="I14" s="69" t="str">
        <f t="shared" si="0"/>
        <v/>
      </c>
      <c r="J14" s="69">
        <f t="shared" si="1"/>
        <v>0</v>
      </c>
      <c r="K14" s="17"/>
      <c r="L14" s="17">
        <v>1</v>
      </c>
      <c r="M14" s="17"/>
      <c r="N14" s="17">
        <v>1</v>
      </c>
      <c r="O14" s="17"/>
      <c r="P14" s="17">
        <v>1</v>
      </c>
      <c r="Q14" s="17"/>
      <c r="R14" s="17">
        <v>1</v>
      </c>
      <c r="S14" s="16">
        <v>1</v>
      </c>
      <c r="T14" s="16"/>
      <c r="U14" s="16"/>
      <c r="V14" s="16">
        <v>1</v>
      </c>
      <c r="X14" s="18">
        <v>1</v>
      </c>
      <c r="Y14" s="18">
        <v>1</v>
      </c>
      <c r="AB14" s="18">
        <v>1</v>
      </c>
    </row>
    <row r="15" spans="1:28" ht="31.2">
      <c r="A15" s="3">
        <v>1</v>
      </c>
      <c r="B15" s="12">
        <v>9</v>
      </c>
      <c r="C15" s="78"/>
      <c r="D15" s="82"/>
      <c r="E15" s="13" t="s">
        <v>70</v>
      </c>
      <c r="F15" s="14" t="s">
        <v>52</v>
      </c>
      <c r="G15" s="15" t="s">
        <v>53</v>
      </c>
      <c r="H15" s="70">
        <v>1</v>
      </c>
      <c r="I15" s="69" t="str">
        <f t="shared" si="0"/>
        <v/>
      </c>
      <c r="J15" s="69">
        <f t="shared" si="1"/>
        <v>1</v>
      </c>
      <c r="K15" s="17"/>
      <c r="L15" s="17">
        <v>1</v>
      </c>
      <c r="M15" s="17"/>
      <c r="N15" s="17">
        <v>1</v>
      </c>
      <c r="O15" s="17"/>
      <c r="P15" s="17">
        <v>1</v>
      </c>
      <c r="Q15" s="17"/>
      <c r="R15" s="17">
        <v>1</v>
      </c>
      <c r="S15" s="16">
        <v>1</v>
      </c>
      <c r="T15" s="16"/>
      <c r="U15" s="16"/>
      <c r="V15" s="16">
        <v>1</v>
      </c>
      <c r="X15" s="18">
        <v>1</v>
      </c>
      <c r="Y15" s="18">
        <v>1</v>
      </c>
      <c r="AA15" s="18">
        <v>1</v>
      </c>
    </row>
    <row r="16" spans="1:28" ht="62.4">
      <c r="A16" s="3">
        <v>1</v>
      </c>
      <c r="B16" s="12">
        <v>10</v>
      </c>
      <c r="C16" s="78"/>
      <c r="D16" s="13" t="s">
        <v>71</v>
      </c>
      <c r="E16" s="13" t="s">
        <v>72</v>
      </c>
      <c r="F16" s="14" t="s">
        <v>52</v>
      </c>
      <c r="G16" s="13" t="s">
        <v>73</v>
      </c>
      <c r="H16" s="70">
        <v>1</v>
      </c>
      <c r="I16" s="69">
        <f t="shared" si="0"/>
        <v>1</v>
      </c>
      <c r="J16" s="69" t="str">
        <f t="shared" si="1"/>
        <v/>
      </c>
      <c r="K16" s="16">
        <v>1</v>
      </c>
      <c r="L16" s="16"/>
      <c r="M16" s="16">
        <v>1</v>
      </c>
      <c r="N16" s="16"/>
      <c r="O16" s="16">
        <v>1</v>
      </c>
      <c r="P16" s="16"/>
      <c r="Q16" s="16">
        <v>1</v>
      </c>
      <c r="R16" s="16"/>
      <c r="S16" s="16">
        <v>1</v>
      </c>
      <c r="T16" s="16"/>
      <c r="U16" s="16">
        <v>1</v>
      </c>
      <c r="V16" s="16"/>
      <c r="W16" s="18">
        <v>1</v>
      </c>
      <c r="Y16" s="18">
        <v>1</v>
      </c>
      <c r="AA16" s="18">
        <v>1</v>
      </c>
    </row>
    <row r="17" spans="1:28" ht="31.2">
      <c r="A17" s="3">
        <v>1</v>
      </c>
      <c r="B17" s="12">
        <v>11</v>
      </c>
      <c r="C17" s="78"/>
      <c r="D17" s="86" t="s">
        <v>74</v>
      </c>
      <c r="E17" s="20" t="s">
        <v>75</v>
      </c>
      <c r="F17" s="21" t="s">
        <v>52</v>
      </c>
      <c r="G17" s="22" t="s">
        <v>53</v>
      </c>
      <c r="H17" s="70">
        <v>0</v>
      </c>
      <c r="I17" s="69">
        <f t="shared" si="0"/>
        <v>0</v>
      </c>
      <c r="J17" s="69" t="str">
        <f t="shared" si="1"/>
        <v/>
      </c>
      <c r="K17" s="23">
        <v>1</v>
      </c>
      <c r="L17" s="23"/>
      <c r="M17" s="23">
        <v>1</v>
      </c>
      <c r="N17" s="23"/>
      <c r="O17" s="23">
        <v>1</v>
      </c>
      <c r="P17" s="23"/>
      <c r="Q17" s="23">
        <v>1</v>
      </c>
      <c r="R17" s="23"/>
      <c r="S17" s="24">
        <v>1</v>
      </c>
      <c r="T17" s="24"/>
      <c r="U17" s="18">
        <v>1</v>
      </c>
      <c r="W17" s="18">
        <v>1</v>
      </c>
      <c r="Y17" s="18">
        <v>1</v>
      </c>
      <c r="AA17" s="18">
        <v>1</v>
      </c>
    </row>
    <row r="18" spans="1:28" ht="31.2">
      <c r="A18" s="3">
        <v>1</v>
      </c>
      <c r="B18" s="12">
        <v>12</v>
      </c>
      <c r="C18" s="78"/>
      <c r="D18" s="87"/>
      <c r="E18" s="20" t="s">
        <v>76</v>
      </c>
      <c r="F18" s="21" t="s">
        <v>52</v>
      </c>
      <c r="G18" s="22" t="s">
        <v>53</v>
      </c>
      <c r="H18" s="70" t="s">
        <v>77</v>
      </c>
      <c r="I18" s="69" t="str">
        <f t="shared" si="0"/>
        <v/>
      </c>
      <c r="J18" s="69">
        <f t="shared" si="1"/>
        <v>1</v>
      </c>
      <c r="K18" s="23"/>
      <c r="L18" s="23">
        <v>1</v>
      </c>
      <c r="M18" s="23"/>
      <c r="N18" s="23">
        <v>1</v>
      </c>
      <c r="O18" s="23"/>
      <c r="P18" s="23">
        <v>1</v>
      </c>
      <c r="Q18" s="23"/>
      <c r="R18" s="23">
        <v>1</v>
      </c>
      <c r="S18" s="24"/>
      <c r="T18" s="24">
        <v>1</v>
      </c>
      <c r="V18" s="18">
        <v>1</v>
      </c>
      <c r="W18" s="18">
        <v>1</v>
      </c>
      <c r="Y18" s="18">
        <v>1</v>
      </c>
      <c r="AA18" s="18">
        <v>1</v>
      </c>
    </row>
    <row r="19" spans="1:28" ht="31.2">
      <c r="A19" s="3">
        <v>1</v>
      </c>
      <c r="B19" s="12">
        <v>13</v>
      </c>
      <c r="C19" s="78"/>
      <c r="D19" s="87"/>
      <c r="E19" s="20" t="s">
        <v>78</v>
      </c>
      <c r="F19" s="21" t="s">
        <v>52</v>
      </c>
      <c r="G19" s="22" t="s">
        <v>53</v>
      </c>
      <c r="H19" s="70">
        <v>0</v>
      </c>
      <c r="I19" s="69" t="str">
        <f t="shared" si="0"/>
        <v/>
      </c>
      <c r="J19" s="69">
        <f t="shared" si="1"/>
        <v>0</v>
      </c>
      <c r="K19" s="23"/>
      <c r="L19" s="23">
        <v>1</v>
      </c>
      <c r="M19" s="23"/>
      <c r="N19" s="23">
        <v>1</v>
      </c>
      <c r="O19" s="23"/>
      <c r="P19" s="23">
        <v>1</v>
      </c>
      <c r="Q19" s="23"/>
      <c r="R19" s="23">
        <v>1</v>
      </c>
      <c r="S19" s="24"/>
      <c r="T19" s="24">
        <v>1</v>
      </c>
      <c r="V19" s="18">
        <v>1</v>
      </c>
      <c r="X19" s="18">
        <v>1</v>
      </c>
      <c r="Z19" s="18">
        <v>1</v>
      </c>
      <c r="AB19" s="18">
        <v>1</v>
      </c>
    </row>
    <row r="20" spans="1:28" ht="31.2">
      <c r="A20" s="3">
        <v>1</v>
      </c>
      <c r="B20" s="12">
        <v>14</v>
      </c>
      <c r="C20" s="78"/>
      <c r="D20" s="87"/>
      <c r="E20" s="20" t="s">
        <v>79</v>
      </c>
      <c r="F20" s="21" t="s">
        <v>52</v>
      </c>
      <c r="G20" s="22" t="s">
        <v>53</v>
      </c>
      <c r="H20" s="70">
        <v>1</v>
      </c>
      <c r="I20" s="69" t="str">
        <f t="shared" si="0"/>
        <v/>
      </c>
      <c r="J20" s="69">
        <f t="shared" si="1"/>
        <v>1</v>
      </c>
      <c r="K20" s="23"/>
      <c r="L20" s="23">
        <v>1</v>
      </c>
      <c r="M20" s="23"/>
      <c r="N20" s="23">
        <v>1</v>
      </c>
      <c r="O20" s="23"/>
      <c r="P20" s="23">
        <v>1</v>
      </c>
      <c r="Q20" s="23"/>
      <c r="R20" s="23">
        <v>1</v>
      </c>
      <c r="S20" s="24"/>
      <c r="T20" s="24">
        <v>1</v>
      </c>
      <c r="V20" s="18">
        <v>1</v>
      </c>
      <c r="X20" s="18">
        <v>1</v>
      </c>
      <c r="Y20" s="18">
        <v>1</v>
      </c>
      <c r="AA20" s="18">
        <v>1</v>
      </c>
    </row>
    <row r="21" spans="1:28" ht="31.2">
      <c r="A21" s="3">
        <v>1</v>
      </c>
      <c r="B21" s="12">
        <v>15</v>
      </c>
      <c r="C21" s="78"/>
      <c r="D21" s="88"/>
      <c r="E21" s="20" t="s">
        <v>80</v>
      </c>
      <c r="F21" s="21" t="s">
        <v>52</v>
      </c>
      <c r="G21" s="22" t="s">
        <v>53</v>
      </c>
      <c r="H21" s="70">
        <v>0</v>
      </c>
      <c r="I21" s="69" t="str">
        <f t="shared" si="0"/>
        <v/>
      </c>
      <c r="J21" s="69">
        <f t="shared" si="1"/>
        <v>0</v>
      </c>
      <c r="K21" s="23"/>
      <c r="L21" s="23">
        <v>1</v>
      </c>
      <c r="M21" s="23"/>
      <c r="N21" s="23">
        <v>1</v>
      </c>
      <c r="O21" s="23"/>
      <c r="P21" s="23">
        <v>1</v>
      </c>
      <c r="Q21" s="23"/>
      <c r="R21" s="23">
        <v>1</v>
      </c>
      <c r="S21" s="24"/>
      <c r="T21" s="24">
        <v>1</v>
      </c>
      <c r="V21" s="18">
        <v>1</v>
      </c>
      <c r="X21" s="18">
        <v>1</v>
      </c>
      <c r="Z21" s="18">
        <v>1</v>
      </c>
      <c r="AB21" s="18">
        <v>1</v>
      </c>
    </row>
    <row r="22" spans="1:28" ht="31.2">
      <c r="A22" s="3">
        <v>1</v>
      </c>
      <c r="B22" s="12">
        <v>16</v>
      </c>
      <c r="C22" s="78"/>
      <c r="D22" s="86" t="s">
        <v>81</v>
      </c>
      <c r="E22" s="20" t="s">
        <v>82</v>
      </c>
      <c r="F22" s="14" t="s">
        <v>52</v>
      </c>
      <c r="G22" s="15" t="s">
        <v>53</v>
      </c>
      <c r="H22" s="70">
        <v>0</v>
      </c>
      <c r="I22" s="69" t="str">
        <f t="shared" si="0"/>
        <v/>
      </c>
      <c r="J22" s="69">
        <f t="shared" si="1"/>
        <v>0</v>
      </c>
      <c r="K22" s="17"/>
      <c r="L22" s="17">
        <v>1</v>
      </c>
      <c r="M22" s="17"/>
      <c r="N22" s="17">
        <v>1</v>
      </c>
      <c r="O22" s="17"/>
      <c r="P22" s="17">
        <v>1</v>
      </c>
      <c r="Q22" s="17"/>
      <c r="R22" s="17">
        <v>1</v>
      </c>
      <c r="S22" s="16"/>
      <c r="T22" s="18">
        <v>1</v>
      </c>
      <c r="V22" s="18">
        <v>1</v>
      </c>
      <c r="X22" s="18">
        <v>1</v>
      </c>
      <c r="Z22" s="18">
        <v>1</v>
      </c>
      <c r="AA22" s="18">
        <v>1</v>
      </c>
    </row>
    <row r="23" spans="1:28" ht="31.2">
      <c r="A23" s="3">
        <v>1</v>
      </c>
      <c r="B23" s="12">
        <v>17</v>
      </c>
      <c r="C23" s="78"/>
      <c r="D23" s="88"/>
      <c r="E23" s="20" t="s">
        <v>83</v>
      </c>
      <c r="F23" s="14" t="s">
        <v>52</v>
      </c>
      <c r="G23" s="15" t="s">
        <v>53</v>
      </c>
      <c r="H23" s="70">
        <v>0</v>
      </c>
      <c r="I23" s="69" t="str">
        <f t="shared" si="0"/>
        <v/>
      </c>
      <c r="J23" s="69">
        <f t="shared" si="1"/>
        <v>0</v>
      </c>
      <c r="K23" s="17"/>
      <c r="L23" s="17">
        <v>1</v>
      </c>
      <c r="M23" s="17"/>
      <c r="N23" s="17">
        <v>1</v>
      </c>
      <c r="O23" s="17"/>
      <c r="P23" s="17">
        <v>1</v>
      </c>
      <c r="Q23" s="17"/>
      <c r="R23" s="17">
        <v>1</v>
      </c>
      <c r="S23" s="16"/>
      <c r="T23" s="18">
        <v>1</v>
      </c>
      <c r="V23" s="18">
        <v>1</v>
      </c>
      <c r="X23" s="18">
        <v>1</v>
      </c>
      <c r="Z23" s="18">
        <v>1</v>
      </c>
      <c r="AB23" s="18">
        <v>1</v>
      </c>
    </row>
    <row r="24" spans="1:28" ht="46.8">
      <c r="A24" s="3">
        <v>1</v>
      </c>
      <c r="B24" s="12">
        <v>18</v>
      </c>
      <c r="C24" s="78"/>
      <c r="D24" s="80" t="s">
        <v>84</v>
      </c>
      <c r="E24" s="13" t="s">
        <v>85</v>
      </c>
      <c r="F24" s="14" t="s">
        <v>52</v>
      </c>
      <c r="G24" s="15" t="s">
        <v>86</v>
      </c>
      <c r="H24" s="70">
        <v>1</v>
      </c>
      <c r="I24" s="69" t="str">
        <f t="shared" si="0"/>
        <v/>
      </c>
      <c r="J24" s="69">
        <f t="shared" si="1"/>
        <v>1</v>
      </c>
      <c r="K24" s="17"/>
      <c r="L24" s="17">
        <v>1</v>
      </c>
      <c r="M24" s="17"/>
      <c r="N24" s="17">
        <v>1</v>
      </c>
      <c r="O24" s="17"/>
      <c r="P24" s="17">
        <v>1</v>
      </c>
      <c r="Q24" s="17"/>
      <c r="R24" s="17">
        <v>1</v>
      </c>
      <c r="S24" s="17">
        <v>1</v>
      </c>
      <c r="U24" s="18">
        <v>1</v>
      </c>
      <c r="W24" s="18">
        <v>1</v>
      </c>
      <c r="Y24" s="18">
        <v>1</v>
      </c>
      <c r="AA24" s="18">
        <v>1</v>
      </c>
    </row>
    <row r="25" spans="1:28" ht="109.2">
      <c r="A25" s="3">
        <v>1</v>
      </c>
      <c r="B25" s="12">
        <v>19</v>
      </c>
      <c r="C25" s="78"/>
      <c r="D25" s="81"/>
      <c r="E25" s="13" t="s">
        <v>87</v>
      </c>
      <c r="F25" s="14" t="s">
        <v>52</v>
      </c>
      <c r="G25" s="15" t="s">
        <v>88</v>
      </c>
      <c r="H25" s="70">
        <v>0.5</v>
      </c>
      <c r="I25" s="69" t="str">
        <f t="shared" si="0"/>
        <v/>
      </c>
      <c r="J25" s="69">
        <f t="shared" si="1"/>
        <v>0.5</v>
      </c>
      <c r="K25" s="17"/>
      <c r="L25" s="17">
        <v>0.5</v>
      </c>
      <c r="M25" s="17"/>
      <c r="N25" s="17">
        <v>0.5</v>
      </c>
      <c r="O25" s="17"/>
      <c r="P25" s="17">
        <v>0.5</v>
      </c>
      <c r="Q25" s="17"/>
      <c r="R25" s="17">
        <v>0.5</v>
      </c>
      <c r="S25" s="17"/>
      <c r="T25" s="18">
        <v>0.5</v>
      </c>
      <c r="V25" s="18">
        <v>0.5</v>
      </c>
      <c r="W25" s="18">
        <v>1</v>
      </c>
      <c r="Y25" s="18">
        <v>1</v>
      </c>
      <c r="AA25" s="18">
        <v>1</v>
      </c>
    </row>
    <row r="26" spans="1:28" ht="31.2">
      <c r="A26" s="3">
        <v>1</v>
      </c>
      <c r="B26" s="12">
        <v>20</v>
      </c>
      <c r="C26" s="78"/>
      <c r="D26" s="81"/>
      <c r="E26" s="13" t="s">
        <v>89</v>
      </c>
      <c r="F26" s="14" t="s">
        <v>52</v>
      </c>
      <c r="G26" s="15" t="s">
        <v>53</v>
      </c>
      <c r="H26" s="70">
        <v>0</v>
      </c>
      <c r="I26" s="69" t="str">
        <f t="shared" si="0"/>
        <v/>
      </c>
      <c r="J26" s="69">
        <f t="shared" si="1"/>
        <v>0</v>
      </c>
      <c r="K26" s="17"/>
      <c r="L26" s="17">
        <v>1</v>
      </c>
      <c r="M26" s="17"/>
      <c r="N26" s="17">
        <v>1</v>
      </c>
      <c r="O26" s="17"/>
      <c r="P26" s="17">
        <v>1</v>
      </c>
      <c r="Q26" s="17"/>
      <c r="R26" s="17">
        <v>1</v>
      </c>
      <c r="S26" s="16"/>
      <c r="T26" s="18">
        <v>1</v>
      </c>
      <c r="U26" s="25"/>
      <c r="V26" s="26">
        <v>1</v>
      </c>
      <c r="X26" s="18">
        <v>1</v>
      </c>
      <c r="Z26" s="18">
        <v>1</v>
      </c>
      <c r="AB26" s="18">
        <v>1</v>
      </c>
    </row>
    <row r="27" spans="1:28" ht="31.2">
      <c r="A27" s="3">
        <v>1</v>
      </c>
      <c r="B27" s="12">
        <v>21</v>
      </c>
      <c r="C27" s="78"/>
      <c r="D27" s="81"/>
      <c r="E27" s="13" t="s">
        <v>90</v>
      </c>
      <c r="F27" s="14" t="s">
        <v>52</v>
      </c>
      <c r="G27" s="15" t="s">
        <v>53</v>
      </c>
      <c r="H27" s="70">
        <v>1</v>
      </c>
      <c r="I27" s="69" t="str">
        <f t="shared" si="0"/>
        <v/>
      </c>
      <c r="J27" s="69">
        <f t="shared" si="1"/>
        <v>1</v>
      </c>
      <c r="K27" s="17"/>
      <c r="L27" s="17">
        <v>1</v>
      </c>
      <c r="M27" s="17"/>
      <c r="N27" s="17">
        <v>1</v>
      </c>
      <c r="O27" s="17"/>
      <c r="P27" s="17">
        <v>1</v>
      </c>
      <c r="Q27" s="17"/>
      <c r="R27" s="17">
        <v>1</v>
      </c>
      <c r="S27" s="16"/>
      <c r="T27" s="18">
        <v>1</v>
      </c>
      <c r="U27" s="26"/>
      <c r="V27" s="26">
        <v>1</v>
      </c>
      <c r="X27" s="18">
        <v>1</v>
      </c>
      <c r="Y27" s="18">
        <v>1</v>
      </c>
      <c r="AA27" s="18">
        <v>1</v>
      </c>
    </row>
    <row r="28" spans="1:28" s="6" customFormat="1" ht="31.2">
      <c r="A28" s="3">
        <v>1</v>
      </c>
      <c r="B28" s="12">
        <v>22</v>
      </c>
      <c r="C28" s="78"/>
      <c r="D28" s="82"/>
      <c r="E28" s="13" t="s">
        <v>91</v>
      </c>
      <c r="F28" s="14" t="s">
        <v>52</v>
      </c>
      <c r="G28" s="15" t="s">
        <v>53</v>
      </c>
      <c r="H28" s="70">
        <v>1</v>
      </c>
      <c r="I28" s="69" t="str">
        <f t="shared" si="0"/>
        <v/>
      </c>
      <c r="J28" s="69">
        <f t="shared" si="1"/>
        <v>1</v>
      </c>
      <c r="K28" s="17"/>
      <c r="L28" s="17">
        <v>1</v>
      </c>
      <c r="M28" s="17"/>
      <c r="N28" s="17">
        <v>1</v>
      </c>
      <c r="O28" s="17"/>
      <c r="P28" s="17">
        <v>1</v>
      </c>
      <c r="Q28" s="17"/>
      <c r="R28" s="17">
        <v>1</v>
      </c>
      <c r="S28" s="16"/>
      <c r="T28" s="16">
        <v>1</v>
      </c>
      <c r="U28" s="16"/>
      <c r="V28" s="16">
        <v>1</v>
      </c>
      <c r="W28" s="16"/>
      <c r="X28" s="16">
        <v>1</v>
      </c>
      <c r="Y28" s="16">
        <v>1</v>
      </c>
      <c r="Z28" s="16"/>
      <c r="AA28" s="16">
        <v>1</v>
      </c>
      <c r="AB28" s="16"/>
    </row>
    <row r="29" spans="1:28" s="6" customFormat="1" ht="31.2">
      <c r="A29" s="3">
        <v>1</v>
      </c>
      <c r="B29" s="12">
        <v>23</v>
      </c>
      <c r="C29" s="78"/>
      <c r="D29" s="15" t="s">
        <v>92</v>
      </c>
      <c r="E29" s="13" t="s">
        <v>93</v>
      </c>
      <c r="F29" s="14" t="s">
        <v>52</v>
      </c>
      <c r="G29" s="15" t="s">
        <v>53</v>
      </c>
      <c r="H29" s="70">
        <v>9</v>
      </c>
      <c r="I29" s="69" t="str">
        <f t="shared" si="0"/>
        <v/>
      </c>
      <c r="J29" s="69">
        <f t="shared" si="1"/>
        <v>1</v>
      </c>
      <c r="K29" s="17"/>
      <c r="L29" s="17">
        <v>1</v>
      </c>
      <c r="M29" s="17"/>
      <c r="N29" s="17">
        <v>1</v>
      </c>
      <c r="O29" s="17"/>
      <c r="P29" s="17">
        <v>1</v>
      </c>
      <c r="Q29" s="17"/>
      <c r="R29" s="17">
        <v>1</v>
      </c>
      <c r="S29" s="16">
        <v>1</v>
      </c>
      <c r="T29" s="16"/>
      <c r="U29" s="16"/>
      <c r="V29" s="16">
        <v>1</v>
      </c>
      <c r="W29" s="16"/>
      <c r="X29" s="16">
        <v>1</v>
      </c>
      <c r="Y29" s="16"/>
      <c r="Z29" s="16">
        <v>1</v>
      </c>
      <c r="AA29" s="16">
        <v>1</v>
      </c>
      <c r="AB29" s="16"/>
    </row>
    <row r="30" spans="1:28" s="6" customFormat="1" ht="46.8">
      <c r="A30" s="3">
        <v>1</v>
      </c>
      <c r="B30" s="12">
        <v>24</v>
      </c>
      <c r="C30" s="78"/>
      <c r="D30" s="15" t="s">
        <v>94</v>
      </c>
      <c r="E30" s="13" t="s">
        <v>95</v>
      </c>
      <c r="F30" s="14" t="s">
        <v>52</v>
      </c>
      <c r="G30" s="15" t="s">
        <v>53</v>
      </c>
      <c r="H30" s="70">
        <v>1</v>
      </c>
      <c r="I30" s="69" t="str">
        <f t="shared" si="0"/>
        <v/>
      </c>
      <c r="J30" s="69">
        <f t="shared" si="1"/>
        <v>1</v>
      </c>
      <c r="K30" s="17"/>
      <c r="L30" s="17">
        <v>1</v>
      </c>
      <c r="M30" s="17"/>
      <c r="N30" s="17">
        <v>1</v>
      </c>
      <c r="O30" s="17"/>
      <c r="P30" s="17">
        <v>1</v>
      </c>
      <c r="Q30" s="17"/>
      <c r="R30" s="17">
        <v>1</v>
      </c>
      <c r="S30" s="16"/>
      <c r="T30" s="16">
        <v>1</v>
      </c>
      <c r="U30" s="16"/>
      <c r="V30" s="16">
        <v>1</v>
      </c>
      <c r="W30" s="16"/>
      <c r="X30" s="16">
        <v>1</v>
      </c>
      <c r="Y30" s="16"/>
      <c r="Z30" s="16">
        <v>1</v>
      </c>
      <c r="AA30" s="16"/>
      <c r="AB30" s="16">
        <v>1</v>
      </c>
    </row>
    <row r="31" spans="1:28" s="6" customFormat="1" ht="46.8">
      <c r="A31" s="3">
        <v>1</v>
      </c>
      <c r="B31" s="12">
        <v>25</v>
      </c>
      <c r="C31" s="79"/>
      <c r="D31" s="15" t="s">
        <v>96</v>
      </c>
      <c r="E31" s="13" t="s">
        <v>97</v>
      </c>
      <c r="F31" s="14" t="s">
        <v>52</v>
      </c>
      <c r="G31" s="15" t="s">
        <v>53</v>
      </c>
      <c r="H31" s="70">
        <v>1</v>
      </c>
      <c r="I31" s="69">
        <f t="shared" si="0"/>
        <v>1</v>
      </c>
      <c r="J31" s="69" t="str">
        <f t="shared" si="1"/>
        <v/>
      </c>
      <c r="K31" s="17">
        <v>1</v>
      </c>
      <c r="L31" s="17"/>
      <c r="M31" s="17">
        <v>1</v>
      </c>
      <c r="N31" s="17"/>
      <c r="O31" s="17">
        <v>1</v>
      </c>
      <c r="P31" s="17"/>
      <c r="Q31" s="17">
        <v>1</v>
      </c>
      <c r="R31" s="17"/>
      <c r="S31" s="16">
        <v>1</v>
      </c>
      <c r="T31" s="16"/>
      <c r="U31" s="16">
        <v>1</v>
      </c>
      <c r="V31" s="16"/>
      <c r="W31" s="16">
        <v>1</v>
      </c>
      <c r="X31" s="16"/>
      <c r="Y31" s="16">
        <v>1</v>
      </c>
      <c r="Z31" s="16"/>
      <c r="AA31" s="16">
        <v>1</v>
      </c>
      <c r="AB31" s="16"/>
    </row>
    <row r="32" spans="1:28" s="6" customFormat="1" ht="46.8">
      <c r="A32" s="27">
        <v>2</v>
      </c>
      <c r="B32" s="28">
        <v>1</v>
      </c>
      <c r="C32" s="89" t="s">
        <v>98</v>
      </c>
      <c r="D32" s="80" t="s">
        <v>99</v>
      </c>
      <c r="E32" s="13" t="s">
        <v>100</v>
      </c>
      <c r="F32" s="14" t="s">
        <v>52</v>
      </c>
      <c r="G32" s="15" t="s">
        <v>53</v>
      </c>
      <c r="H32" s="70">
        <v>1</v>
      </c>
      <c r="I32" s="69">
        <f t="shared" si="0"/>
        <v>1</v>
      </c>
      <c r="J32" s="69" t="str">
        <f t="shared" si="1"/>
        <v/>
      </c>
      <c r="K32" s="17">
        <v>1</v>
      </c>
      <c r="L32" s="17"/>
      <c r="M32" s="17">
        <v>1</v>
      </c>
      <c r="N32" s="17"/>
      <c r="O32" s="17">
        <v>1</v>
      </c>
      <c r="P32" s="17"/>
      <c r="Q32" s="17">
        <v>1</v>
      </c>
      <c r="R32" s="17"/>
      <c r="S32" s="16">
        <v>1</v>
      </c>
      <c r="T32" s="16"/>
      <c r="U32" s="16">
        <v>1</v>
      </c>
      <c r="V32" s="16"/>
      <c r="W32" s="16">
        <v>1</v>
      </c>
      <c r="X32" s="16"/>
      <c r="Y32" s="16">
        <v>1</v>
      </c>
      <c r="Z32" s="16"/>
      <c r="AA32" s="16">
        <v>1</v>
      </c>
      <c r="AB32" s="16"/>
    </row>
    <row r="33" spans="1:290" s="6" customFormat="1" ht="46.8">
      <c r="A33" s="3">
        <v>2</v>
      </c>
      <c r="B33" s="29">
        <v>2</v>
      </c>
      <c r="C33" s="90"/>
      <c r="D33" s="82"/>
      <c r="E33" s="13" t="s">
        <v>101</v>
      </c>
      <c r="F33" s="14" t="s">
        <v>52</v>
      </c>
      <c r="G33" s="15" t="s">
        <v>53</v>
      </c>
      <c r="H33" s="70">
        <v>1</v>
      </c>
      <c r="I33" s="69" t="str">
        <f t="shared" si="0"/>
        <v/>
      </c>
      <c r="J33" s="69">
        <f t="shared" si="1"/>
        <v>1</v>
      </c>
      <c r="K33" s="17"/>
      <c r="L33" s="17">
        <v>1</v>
      </c>
      <c r="M33" s="17"/>
      <c r="N33" s="17">
        <v>1</v>
      </c>
      <c r="O33" s="17"/>
      <c r="P33" s="17">
        <v>1</v>
      </c>
      <c r="Q33" s="17"/>
      <c r="R33" s="17">
        <v>1</v>
      </c>
      <c r="S33" s="16"/>
      <c r="T33" s="16">
        <v>1</v>
      </c>
      <c r="U33" s="16"/>
      <c r="V33" s="16">
        <v>1</v>
      </c>
      <c r="W33" s="16">
        <v>1</v>
      </c>
      <c r="X33" s="16"/>
      <c r="Y33" s="16">
        <v>1</v>
      </c>
      <c r="Z33" s="16"/>
      <c r="AA33" s="16">
        <v>1</v>
      </c>
      <c r="AB33" s="16"/>
    </row>
    <row r="34" spans="1:290" s="6" customFormat="1" ht="31.2">
      <c r="A34" s="3">
        <v>2</v>
      </c>
      <c r="B34" s="29">
        <v>3</v>
      </c>
      <c r="C34" s="90"/>
      <c r="D34" s="85" t="s">
        <v>102</v>
      </c>
      <c r="E34" s="13" t="s">
        <v>103</v>
      </c>
      <c r="F34" s="14" t="s">
        <v>52</v>
      </c>
      <c r="G34" s="15" t="s">
        <v>53</v>
      </c>
      <c r="H34" s="70">
        <v>1</v>
      </c>
      <c r="I34" s="69" t="str">
        <f t="shared" si="0"/>
        <v/>
      </c>
      <c r="J34" s="69">
        <f t="shared" si="1"/>
        <v>1</v>
      </c>
      <c r="K34" s="17"/>
      <c r="L34" s="17">
        <v>1</v>
      </c>
      <c r="M34" s="17"/>
      <c r="N34" s="17">
        <v>1</v>
      </c>
      <c r="O34" s="17"/>
      <c r="P34" s="17">
        <v>1</v>
      </c>
      <c r="Q34" s="17"/>
      <c r="R34" s="17">
        <v>1</v>
      </c>
      <c r="S34" s="16"/>
      <c r="T34" s="16">
        <v>1</v>
      </c>
      <c r="U34" s="16"/>
      <c r="V34" s="16">
        <v>1</v>
      </c>
      <c r="W34" s="16">
        <v>1</v>
      </c>
      <c r="X34" s="16"/>
      <c r="Y34" s="16">
        <v>1</v>
      </c>
      <c r="Z34" s="16"/>
      <c r="AA34" s="16">
        <v>1</v>
      </c>
      <c r="AB34" s="16"/>
    </row>
    <row r="35" spans="1:290" ht="31.2">
      <c r="A35" s="30">
        <v>2</v>
      </c>
      <c r="B35" s="29">
        <v>4</v>
      </c>
      <c r="C35" s="90"/>
      <c r="D35" s="84"/>
      <c r="E35" s="13" t="s">
        <v>102</v>
      </c>
      <c r="F35" s="14" t="s">
        <v>52</v>
      </c>
      <c r="G35" s="15" t="s">
        <v>53</v>
      </c>
      <c r="H35" s="70">
        <v>1</v>
      </c>
      <c r="I35" s="69">
        <f t="shared" si="0"/>
        <v>1</v>
      </c>
      <c r="J35" s="69" t="str">
        <f t="shared" si="1"/>
        <v/>
      </c>
      <c r="K35" s="17">
        <v>1</v>
      </c>
      <c r="L35" s="17"/>
      <c r="M35" s="17">
        <v>1</v>
      </c>
      <c r="N35" s="17"/>
      <c r="O35" s="17">
        <v>1</v>
      </c>
      <c r="P35" s="17"/>
      <c r="Q35" s="17">
        <v>1</v>
      </c>
      <c r="R35" s="17"/>
      <c r="S35" s="16">
        <v>1</v>
      </c>
      <c r="U35" s="18">
        <v>1</v>
      </c>
      <c r="W35" s="18">
        <v>1</v>
      </c>
      <c r="Y35" s="18">
        <v>1</v>
      </c>
      <c r="AA35" s="18">
        <v>1</v>
      </c>
    </row>
    <row r="36" spans="1:290" ht="78">
      <c r="A36" s="30">
        <v>2</v>
      </c>
      <c r="B36" s="29">
        <v>5</v>
      </c>
      <c r="C36" s="90"/>
      <c r="D36" s="91" t="s">
        <v>104</v>
      </c>
      <c r="E36" s="13" t="s">
        <v>105</v>
      </c>
      <c r="F36" s="13" t="s">
        <v>106</v>
      </c>
      <c r="G36" s="15" t="s">
        <v>107</v>
      </c>
      <c r="H36" s="70">
        <v>1</v>
      </c>
      <c r="I36" s="69">
        <f t="shared" si="0"/>
        <v>0.5</v>
      </c>
      <c r="J36" s="69">
        <f t="shared" si="1"/>
        <v>1</v>
      </c>
      <c r="K36" s="16">
        <v>0.5</v>
      </c>
      <c r="L36" s="16">
        <v>1</v>
      </c>
      <c r="M36" s="16">
        <v>0.5</v>
      </c>
      <c r="N36" s="16">
        <v>1</v>
      </c>
      <c r="O36" s="16">
        <v>0.5</v>
      </c>
      <c r="P36" s="16">
        <v>1</v>
      </c>
      <c r="Q36" s="16">
        <v>0.5</v>
      </c>
      <c r="R36" s="16">
        <v>1</v>
      </c>
      <c r="S36" s="16">
        <v>0.5</v>
      </c>
      <c r="T36" s="16">
        <v>1</v>
      </c>
      <c r="U36" s="16">
        <v>0.5</v>
      </c>
      <c r="V36" s="16">
        <v>1</v>
      </c>
      <c r="W36" s="16">
        <v>0.5</v>
      </c>
      <c r="X36" s="16">
        <v>1</v>
      </c>
      <c r="Y36" s="31">
        <v>1</v>
      </c>
      <c r="Z36" s="16"/>
      <c r="AA36" s="16">
        <v>0.5</v>
      </c>
      <c r="AB36" s="16">
        <v>1</v>
      </c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  <c r="IW36" s="6"/>
      <c r="IX36" s="6"/>
      <c r="IY36" s="6"/>
      <c r="IZ36" s="6"/>
      <c r="JA36" s="6"/>
      <c r="JB36" s="6"/>
      <c r="JC36" s="6"/>
      <c r="JD36" s="6"/>
      <c r="JE36" s="6"/>
      <c r="JF36" s="6"/>
      <c r="JG36" s="6"/>
      <c r="JH36" s="6"/>
      <c r="JI36" s="6"/>
      <c r="JJ36" s="6"/>
      <c r="JK36" s="6"/>
      <c r="JL36" s="6"/>
      <c r="JM36" s="6"/>
      <c r="JN36" s="6"/>
      <c r="JO36" s="6"/>
      <c r="JP36" s="6"/>
      <c r="JQ36" s="6"/>
      <c r="JR36" s="6"/>
      <c r="JS36" s="6"/>
      <c r="JT36" s="6"/>
      <c r="JU36" s="6"/>
      <c r="JV36" s="6"/>
    </row>
    <row r="37" spans="1:290" ht="31.2">
      <c r="A37" s="30">
        <v>2</v>
      </c>
      <c r="B37" s="12">
        <v>6</v>
      </c>
      <c r="C37" s="79"/>
      <c r="D37" s="76"/>
      <c r="E37" s="13" t="s">
        <v>108</v>
      </c>
      <c r="F37" s="14" t="s">
        <v>52</v>
      </c>
      <c r="G37" s="15" t="s">
        <v>53</v>
      </c>
      <c r="H37" s="70">
        <v>1</v>
      </c>
      <c r="I37" s="69">
        <f t="shared" si="0"/>
        <v>1</v>
      </c>
      <c r="J37" s="69" t="str">
        <f t="shared" si="1"/>
        <v/>
      </c>
      <c r="K37" s="16">
        <v>1</v>
      </c>
      <c r="L37" s="16"/>
      <c r="M37" s="16">
        <v>1</v>
      </c>
      <c r="N37" s="16"/>
      <c r="O37" s="16">
        <v>1</v>
      </c>
      <c r="P37" s="16"/>
      <c r="Q37" s="16">
        <v>1</v>
      </c>
      <c r="R37" s="16"/>
      <c r="S37" s="16">
        <v>1</v>
      </c>
      <c r="T37" s="16"/>
      <c r="U37" s="16">
        <v>1</v>
      </c>
      <c r="V37" s="16"/>
      <c r="W37" s="16">
        <v>1</v>
      </c>
      <c r="X37" s="16"/>
      <c r="Y37" s="16">
        <v>1</v>
      </c>
      <c r="Z37" s="16"/>
      <c r="AA37" s="16">
        <v>1</v>
      </c>
      <c r="AB37" s="1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/>
      <c r="IY37" s="6"/>
      <c r="IZ37" s="6"/>
      <c r="JA37" s="6"/>
      <c r="JB37" s="6"/>
      <c r="JC37" s="6"/>
      <c r="JD37" s="6"/>
      <c r="JE37" s="6"/>
      <c r="JF37" s="6"/>
      <c r="JG37" s="6"/>
      <c r="JH37" s="6"/>
      <c r="JI37" s="6"/>
      <c r="JJ37" s="6"/>
      <c r="JK37" s="6"/>
      <c r="JL37" s="6"/>
      <c r="JM37" s="6"/>
      <c r="JN37" s="6"/>
      <c r="JO37" s="6"/>
      <c r="JP37" s="6"/>
      <c r="JQ37" s="6"/>
      <c r="JR37" s="6"/>
      <c r="JS37" s="6"/>
      <c r="JT37" s="6"/>
      <c r="JU37" s="6"/>
      <c r="JV37" s="6"/>
    </row>
    <row r="38" spans="1:290" ht="31.2">
      <c r="A38" s="27">
        <v>3</v>
      </c>
      <c r="B38" s="28">
        <v>1</v>
      </c>
      <c r="C38" s="77" t="s">
        <v>109</v>
      </c>
      <c r="D38" s="85" t="s">
        <v>110</v>
      </c>
      <c r="E38" s="13" t="s">
        <v>111</v>
      </c>
      <c r="F38" s="14" t="s">
        <v>52</v>
      </c>
      <c r="G38" s="15" t="s">
        <v>53</v>
      </c>
      <c r="H38" s="70">
        <v>1</v>
      </c>
      <c r="I38" s="69">
        <f t="shared" si="0"/>
        <v>1</v>
      </c>
      <c r="J38" s="69" t="str">
        <f t="shared" si="1"/>
        <v/>
      </c>
      <c r="K38" s="17">
        <v>1</v>
      </c>
      <c r="L38" s="17"/>
      <c r="M38" s="17">
        <v>1</v>
      </c>
      <c r="N38" s="17"/>
      <c r="O38" s="17">
        <v>1</v>
      </c>
      <c r="P38" s="17"/>
      <c r="Q38" s="17">
        <v>1</v>
      </c>
      <c r="R38" s="17"/>
      <c r="S38" s="16">
        <v>1</v>
      </c>
      <c r="U38" s="18">
        <v>1</v>
      </c>
      <c r="W38" s="18">
        <v>1</v>
      </c>
      <c r="Y38" s="18">
        <v>1</v>
      </c>
      <c r="AA38" s="18">
        <v>1</v>
      </c>
    </row>
    <row r="39" spans="1:290" ht="46.8">
      <c r="A39" s="30">
        <v>3</v>
      </c>
      <c r="B39" s="32">
        <v>2</v>
      </c>
      <c r="C39" s="78"/>
      <c r="D39" s="83"/>
      <c r="E39" s="13" t="s">
        <v>112</v>
      </c>
      <c r="F39" s="14" t="s">
        <v>52</v>
      </c>
      <c r="G39" s="15" t="s">
        <v>53</v>
      </c>
      <c r="H39" s="70">
        <v>1</v>
      </c>
      <c r="I39" s="69">
        <f t="shared" si="0"/>
        <v>1</v>
      </c>
      <c r="J39" s="69" t="str">
        <f t="shared" si="1"/>
        <v/>
      </c>
      <c r="K39" s="17">
        <v>1</v>
      </c>
      <c r="L39" s="17"/>
      <c r="M39" s="17">
        <v>1</v>
      </c>
      <c r="N39" s="17"/>
      <c r="O39" s="17">
        <v>1</v>
      </c>
      <c r="P39" s="17"/>
      <c r="Q39" s="17">
        <v>1</v>
      </c>
      <c r="R39" s="17"/>
      <c r="S39" s="16">
        <v>1</v>
      </c>
      <c r="U39" s="18">
        <v>1</v>
      </c>
      <c r="W39" s="18">
        <v>1</v>
      </c>
      <c r="Y39" s="18">
        <v>1</v>
      </c>
      <c r="AA39" s="18">
        <v>1</v>
      </c>
    </row>
    <row r="40" spans="1:290" ht="31.2">
      <c r="A40" s="30">
        <v>3</v>
      </c>
      <c r="B40" s="32">
        <v>3</v>
      </c>
      <c r="C40" s="78"/>
      <c r="D40" s="84"/>
      <c r="E40" s="13" t="s">
        <v>113</v>
      </c>
      <c r="F40" s="14" t="s">
        <v>52</v>
      </c>
      <c r="G40" s="15" t="s">
        <v>53</v>
      </c>
      <c r="H40" s="70">
        <v>1</v>
      </c>
      <c r="I40" s="69">
        <f t="shared" si="0"/>
        <v>1</v>
      </c>
      <c r="J40" s="69" t="str">
        <f t="shared" si="1"/>
        <v/>
      </c>
      <c r="K40" s="17">
        <v>1</v>
      </c>
      <c r="L40" s="17"/>
      <c r="M40" s="17">
        <v>1</v>
      </c>
      <c r="N40" s="17"/>
      <c r="O40" s="17">
        <v>1</v>
      </c>
      <c r="P40" s="17"/>
      <c r="Q40" s="17">
        <v>1</v>
      </c>
      <c r="R40" s="17"/>
      <c r="S40" s="16">
        <v>1</v>
      </c>
      <c r="U40" s="18">
        <v>1</v>
      </c>
      <c r="W40" s="18">
        <v>1</v>
      </c>
      <c r="Y40" s="18">
        <v>1</v>
      </c>
      <c r="AA40" s="18">
        <v>1</v>
      </c>
    </row>
    <row r="41" spans="1:290" ht="31.2">
      <c r="A41" s="30">
        <v>3</v>
      </c>
      <c r="B41" s="32">
        <v>4</v>
      </c>
      <c r="C41" s="78"/>
      <c r="D41" s="13" t="s">
        <v>114</v>
      </c>
      <c r="E41" s="13" t="s">
        <v>115</v>
      </c>
      <c r="F41" s="14" t="s">
        <v>52</v>
      </c>
      <c r="G41" s="15" t="s">
        <v>53</v>
      </c>
      <c r="H41" s="70">
        <v>1</v>
      </c>
      <c r="I41" s="69">
        <f t="shared" si="0"/>
        <v>1</v>
      </c>
      <c r="J41" s="69" t="str">
        <f t="shared" si="1"/>
        <v/>
      </c>
      <c r="K41" s="17">
        <v>1</v>
      </c>
      <c r="L41" s="17"/>
      <c r="M41" s="17">
        <v>1</v>
      </c>
      <c r="N41" s="17"/>
      <c r="O41" s="17">
        <v>1</v>
      </c>
      <c r="P41" s="17"/>
      <c r="Q41" s="17">
        <v>1</v>
      </c>
      <c r="R41" s="17"/>
      <c r="S41" s="16">
        <v>1</v>
      </c>
      <c r="U41" s="18">
        <v>1</v>
      </c>
      <c r="W41" s="18">
        <v>1</v>
      </c>
      <c r="Y41" s="18">
        <v>1</v>
      </c>
      <c r="AA41" s="18">
        <v>1</v>
      </c>
    </row>
    <row r="42" spans="1:290" ht="31.2">
      <c r="A42" s="30">
        <v>3</v>
      </c>
      <c r="B42" s="32">
        <v>5</v>
      </c>
      <c r="C42" s="78"/>
      <c r="D42" s="85" t="s">
        <v>116</v>
      </c>
      <c r="E42" s="13" t="s">
        <v>117</v>
      </c>
      <c r="F42" s="14" t="s">
        <v>52</v>
      </c>
      <c r="G42" s="15" t="s">
        <v>53</v>
      </c>
      <c r="H42" s="70">
        <v>1</v>
      </c>
      <c r="I42" s="69">
        <f t="shared" si="0"/>
        <v>1</v>
      </c>
      <c r="J42" s="69" t="str">
        <f t="shared" si="1"/>
        <v/>
      </c>
      <c r="K42" s="17">
        <v>1</v>
      </c>
      <c r="L42" s="17"/>
      <c r="M42" s="17">
        <v>1</v>
      </c>
      <c r="N42" s="17"/>
      <c r="O42" s="17">
        <v>1</v>
      </c>
      <c r="P42" s="17"/>
      <c r="Q42" s="17">
        <v>1</v>
      </c>
      <c r="R42" s="17"/>
      <c r="S42" s="16">
        <v>1</v>
      </c>
      <c r="U42" s="18">
        <v>1</v>
      </c>
      <c r="W42" s="18">
        <v>1</v>
      </c>
      <c r="Y42" s="18">
        <v>1</v>
      </c>
      <c r="AA42" s="18">
        <v>1</v>
      </c>
    </row>
    <row r="43" spans="1:290" ht="31.2">
      <c r="A43" s="30">
        <v>3</v>
      </c>
      <c r="B43" s="32">
        <v>6</v>
      </c>
      <c r="C43" s="78"/>
      <c r="D43" s="84"/>
      <c r="E43" s="13" t="s">
        <v>118</v>
      </c>
      <c r="F43" s="14" t="s">
        <v>52</v>
      </c>
      <c r="G43" s="15" t="s">
        <v>53</v>
      </c>
      <c r="H43" s="70">
        <v>1</v>
      </c>
      <c r="I43" s="69">
        <f t="shared" si="0"/>
        <v>1</v>
      </c>
      <c r="J43" s="69" t="str">
        <f t="shared" si="1"/>
        <v/>
      </c>
      <c r="K43" s="17">
        <v>1</v>
      </c>
      <c r="L43" s="17"/>
      <c r="M43" s="17">
        <v>1</v>
      </c>
      <c r="N43" s="17"/>
      <c r="O43" s="17">
        <v>1</v>
      </c>
      <c r="P43" s="17"/>
      <c r="Q43" s="17">
        <v>1</v>
      </c>
      <c r="R43" s="17"/>
      <c r="S43" s="16">
        <v>1</v>
      </c>
      <c r="U43" s="18">
        <v>1</v>
      </c>
      <c r="W43" s="18">
        <v>1</v>
      </c>
      <c r="Y43" s="18">
        <v>1</v>
      </c>
      <c r="AA43" s="18">
        <v>1</v>
      </c>
    </row>
    <row r="44" spans="1:290" ht="31.2">
      <c r="A44" s="30">
        <v>3</v>
      </c>
      <c r="B44" s="32">
        <v>7</v>
      </c>
      <c r="C44" s="78"/>
      <c r="D44" s="85" t="s">
        <v>119</v>
      </c>
      <c r="E44" s="13" t="s">
        <v>120</v>
      </c>
      <c r="F44" s="14" t="s">
        <v>52</v>
      </c>
      <c r="G44" s="15" t="s">
        <v>53</v>
      </c>
      <c r="H44" s="70">
        <v>1</v>
      </c>
      <c r="I44" s="69" t="str">
        <f t="shared" si="0"/>
        <v/>
      </c>
      <c r="J44" s="69">
        <f t="shared" si="1"/>
        <v>1</v>
      </c>
      <c r="K44" s="23"/>
      <c r="L44" s="23">
        <v>1</v>
      </c>
      <c r="M44" s="23"/>
      <c r="N44" s="23">
        <v>1</v>
      </c>
      <c r="O44" s="23"/>
      <c r="P44" s="23">
        <v>1</v>
      </c>
      <c r="Q44" s="23"/>
      <c r="R44" s="23">
        <v>1</v>
      </c>
      <c r="S44" s="16"/>
      <c r="T44" s="16">
        <v>1</v>
      </c>
      <c r="U44" s="16"/>
      <c r="V44" s="16">
        <v>1</v>
      </c>
      <c r="W44" s="16">
        <v>1</v>
      </c>
      <c r="X44" s="16"/>
      <c r="Y44" s="16">
        <v>1</v>
      </c>
      <c r="Z44" s="16"/>
      <c r="AA44" s="16"/>
      <c r="AB44" s="16">
        <v>1</v>
      </c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</row>
    <row r="45" spans="1:290" ht="31.2">
      <c r="A45" s="30">
        <v>3</v>
      </c>
      <c r="B45" s="32">
        <v>8</v>
      </c>
      <c r="C45" s="78"/>
      <c r="D45" s="84"/>
      <c r="E45" s="13" t="s">
        <v>121</v>
      </c>
      <c r="F45" s="14" t="s">
        <v>52</v>
      </c>
      <c r="G45" s="15" t="s">
        <v>53</v>
      </c>
      <c r="H45" s="70">
        <v>1</v>
      </c>
      <c r="I45" s="69">
        <f t="shared" si="0"/>
        <v>1</v>
      </c>
      <c r="J45" s="69" t="str">
        <f t="shared" si="1"/>
        <v/>
      </c>
      <c r="K45" s="23">
        <v>1</v>
      </c>
      <c r="L45" s="23"/>
      <c r="M45" s="23">
        <v>1</v>
      </c>
      <c r="N45" s="23"/>
      <c r="O45" s="23">
        <v>1</v>
      </c>
      <c r="P45" s="23"/>
      <c r="Q45" s="23">
        <v>1</v>
      </c>
      <c r="R45" s="23"/>
      <c r="S45" s="16">
        <v>1</v>
      </c>
      <c r="T45" s="16"/>
      <c r="U45" s="16">
        <v>1</v>
      </c>
      <c r="V45" s="16"/>
      <c r="W45" s="16">
        <v>1</v>
      </c>
      <c r="X45" s="16"/>
      <c r="Y45" s="16">
        <v>1</v>
      </c>
      <c r="Z45" s="16"/>
      <c r="AA45" s="16">
        <v>1</v>
      </c>
      <c r="AB45" s="1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</row>
    <row r="46" spans="1:290" ht="62.4">
      <c r="A46" s="30">
        <v>3</v>
      </c>
      <c r="B46" s="32">
        <v>9</v>
      </c>
      <c r="C46" s="78"/>
      <c r="D46" s="13" t="s">
        <v>122</v>
      </c>
      <c r="E46" s="13" t="s">
        <v>123</v>
      </c>
      <c r="F46" s="13" t="s">
        <v>124</v>
      </c>
      <c r="G46" s="15" t="s">
        <v>53</v>
      </c>
      <c r="H46" s="70">
        <v>1</v>
      </c>
      <c r="I46" s="69" t="str">
        <f t="shared" si="0"/>
        <v/>
      </c>
      <c r="J46" s="69">
        <f t="shared" si="1"/>
        <v>1</v>
      </c>
      <c r="K46" s="16"/>
      <c r="L46" s="16">
        <v>1</v>
      </c>
      <c r="M46" s="16"/>
      <c r="N46" s="16">
        <v>1</v>
      </c>
      <c r="O46" s="16"/>
      <c r="P46" s="16">
        <v>1</v>
      </c>
      <c r="Q46" s="16"/>
      <c r="R46" s="16">
        <v>1</v>
      </c>
      <c r="S46" s="16"/>
      <c r="T46" s="16">
        <v>1</v>
      </c>
      <c r="U46" s="16"/>
      <c r="V46" s="16">
        <v>1</v>
      </c>
      <c r="W46" s="16"/>
      <c r="X46" s="16">
        <v>1</v>
      </c>
      <c r="Y46" s="16"/>
      <c r="Z46" s="16">
        <v>1</v>
      </c>
      <c r="AA46" s="16"/>
      <c r="AB46" s="16">
        <v>1</v>
      </c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</row>
    <row r="47" spans="1:290" ht="31.2">
      <c r="A47" s="30">
        <v>3</v>
      </c>
      <c r="B47" s="32">
        <v>10</v>
      </c>
      <c r="C47" s="78"/>
      <c r="D47" s="85" t="s">
        <v>125</v>
      </c>
      <c r="E47" s="20" t="s">
        <v>126</v>
      </c>
      <c r="F47" s="14" t="s">
        <v>52</v>
      </c>
      <c r="G47" s="15" t="s">
        <v>53</v>
      </c>
      <c r="H47" s="70">
        <v>0</v>
      </c>
      <c r="I47" s="69" t="str">
        <f t="shared" si="0"/>
        <v/>
      </c>
      <c r="J47" s="69">
        <f t="shared" si="1"/>
        <v>0</v>
      </c>
      <c r="K47" s="24"/>
      <c r="L47" s="24">
        <v>1</v>
      </c>
      <c r="M47" s="24"/>
      <c r="N47" s="24">
        <v>1</v>
      </c>
      <c r="O47" s="24"/>
      <c r="P47" s="24">
        <v>1</v>
      </c>
      <c r="Q47" s="24"/>
      <c r="R47" s="24">
        <v>1</v>
      </c>
      <c r="S47" s="24"/>
      <c r="T47" s="24">
        <v>1</v>
      </c>
      <c r="U47" s="16"/>
      <c r="V47" s="24">
        <v>1</v>
      </c>
      <c r="W47" s="16"/>
      <c r="X47" s="24">
        <v>1</v>
      </c>
      <c r="Y47" s="16"/>
      <c r="Z47" s="24">
        <v>1</v>
      </c>
      <c r="AA47" s="16"/>
      <c r="AB47" s="24">
        <v>1</v>
      </c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</row>
    <row r="48" spans="1:290" ht="31.2">
      <c r="A48" s="30">
        <v>3</v>
      </c>
      <c r="B48" s="32">
        <v>11</v>
      </c>
      <c r="C48" s="79"/>
      <c r="D48" s="84"/>
      <c r="E48" s="20" t="s">
        <v>127</v>
      </c>
      <c r="F48" s="14" t="s">
        <v>52</v>
      </c>
      <c r="G48" s="15" t="s">
        <v>53</v>
      </c>
      <c r="H48" s="70">
        <v>0</v>
      </c>
      <c r="I48" s="69" t="str">
        <f t="shared" si="0"/>
        <v/>
      </c>
      <c r="J48" s="69">
        <f t="shared" si="1"/>
        <v>0</v>
      </c>
      <c r="K48" s="24"/>
      <c r="L48" s="24">
        <v>1</v>
      </c>
      <c r="M48" s="24"/>
      <c r="N48" s="24">
        <v>1</v>
      </c>
      <c r="O48" s="24"/>
      <c r="P48" s="24">
        <v>1</v>
      </c>
      <c r="Q48" s="24"/>
      <c r="R48" s="24">
        <v>1</v>
      </c>
      <c r="S48" s="24"/>
      <c r="T48" s="24">
        <v>1</v>
      </c>
      <c r="U48" s="16"/>
      <c r="V48" s="24">
        <v>1</v>
      </c>
      <c r="W48" s="16"/>
      <c r="X48" s="24">
        <v>1</v>
      </c>
      <c r="Y48" s="16"/>
      <c r="Z48" s="24">
        <v>1</v>
      </c>
      <c r="AA48" s="16"/>
      <c r="AB48" s="24">
        <v>1</v>
      </c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</row>
    <row r="49" spans="1:290" ht="31.2">
      <c r="A49" s="27">
        <v>4</v>
      </c>
      <c r="B49" s="28">
        <v>1</v>
      </c>
      <c r="C49" s="77" t="s">
        <v>128</v>
      </c>
      <c r="D49" s="85" t="s">
        <v>129</v>
      </c>
      <c r="E49" s="13" t="s">
        <v>130</v>
      </c>
      <c r="F49" s="14" t="s">
        <v>52</v>
      </c>
      <c r="G49" s="15" t="s">
        <v>53</v>
      </c>
      <c r="H49" s="70">
        <v>1</v>
      </c>
      <c r="I49" s="69" t="str">
        <f t="shared" si="0"/>
        <v/>
      </c>
      <c r="J49" s="69">
        <f t="shared" si="1"/>
        <v>1</v>
      </c>
      <c r="K49" s="16"/>
      <c r="L49" s="16">
        <v>1</v>
      </c>
      <c r="M49" s="16"/>
      <c r="N49" s="16">
        <v>1</v>
      </c>
      <c r="O49" s="16"/>
      <c r="P49" s="16">
        <v>1</v>
      </c>
      <c r="Q49" s="16"/>
      <c r="R49" s="16">
        <v>1</v>
      </c>
      <c r="S49" s="16"/>
      <c r="T49" s="18">
        <v>1</v>
      </c>
      <c r="V49" s="18">
        <v>1</v>
      </c>
      <c r="W49" s="18">
        <v>1</v>
      </c>
      <c r="Y49" s="18">
        <v>1</v>
      </c>
      <c r="AA49" s="18">
        <v>1</v>
      </c>
    </row>
    <row r="50" spans="1:290" ht="31.2">
      <c r="A50" s="30">
        <v>4</v>
      </c>
      <c r="B50" s="32">
        <v>2</v>
      </c>
      <c r="C50" s="78"/>
      <c r="D50" s="84"/>
      <c r="E50" s="13" t="s">
        <v>131</v>
      </c>
      <c r="F50" s="13" t="s">
        <v>52</v>
      </c>
      <c r="G50" s="15" t="s">
        <v>53</v>
      </c>
      <c r="H50" s="70">
        <v>0</v>
      </c>
      <c r="I50" s="69" t="str">
        <f t="shared" si="0"/>
        <v/>
      </c>
      <c r="J50" s="69">
        <f t="shared" si="1"/>
        <v>0</v>
      </c>
      <c r="K50" s="23"/>
      <c r="L50" s="23">
        <v>1</v>
      </c>
      <c r="M50" s="23"/>
      <c r="N50" s="23">
        <v>1</v>
      </c>
      <c r="O50" s="23"/>
      <c r="P50" s="23">
        <v>1</v>
      </c>
      <c r="Q50" s="23"/>
      <c r="R50" s="23">
        <v>1</v>
      </c>
      <c r="S50" s="24"/>
      <c r="T50" s="33">
        <v>1</v>
      </c>
      <c r="U50" s="33"/>
      <c r="V50" s="33">
        <v>1</v>
      </c>
      <c r="W50" s="18">
        <v>1</v>
      </c>
      <c r="Y50" s="18">
        <v>1</v>
      </c>
      <c r="AA50" s="18">
        <v>1</v>
      </c>
    </row>
    <row r="51" spans="1:290" ht="31.2">
      <c r="A51" s="30">
        <v>4</v>
      </c>
      <c r="B51" s="32">
        <v>3</v>
      </c>
      <c r="C51" s="78"/>
      <c r="D51" s="80" t="s">
        <v>132</v>
      </c>
      <c r="E51" s="13" t="s">
        <v>133</v>
      </c>
      <c r="F51" s="13" t="s">
        <v>52</v>
      </c>
      <c r="G51" s="15" t="s">
        <v>53</v>
      </c>
      <c r="H51" s="70">
        <v>0</v>
      </c>
      <c r="I51" s="69" t="str">
        <f t="shared" si="0"/>
        <v/>
      </c>
      <c r="J51" s="69">
        <f t="shared" si="1"/>
        <v>0</v>
      </c>
      <c r="K51" s="23"/>
      <c r="L51" s="23">
        <v>1</v>
      </c>
      <c r="M51" s="23"/>
      <c r="N51" s="23">
        <v>1</v>
      </c>
      <c r="O51" s="23"/>
      <c r="P51" s="23">
        <v>1</v>
      </c>
      <c r="Q51" s="23"/>
      <c r="R51" s="23">
        <v>1</v>
      </c>
      <c r="S51" s="24"/>
      <c r="T51" s="33">
        <v>1</v>
      </c>
      <c r="U51" s="33"/>
      <c r="V51" s="33">
        <v>1</v>
      </c>
      <c r="X51" s="18">
        <v>1</v>
      </c>
      <c r="Z51" s="18">
        <v>1</v>
      </c>
      <c r="AB51" s="18">
        <v>1</v>
      </c>
    </row>
    <row r="52" spans="1:290" ht="31.2">
      <c r="A52" s="30">
        <v>4</v>
      </c>
      <c r="B52" s="32">
        <v>4</v>
      </c>
      <c r="C52" s="78"/>
      <c r="D52" s="81"/>
      <c r="E52" s="13" t="s">
        <v>134</v>
      </c>
      <c r="F52" s="13" t="s">
        <v>52</v>
      </c>
      <c r="G52" s="15" t="s">
        <v>53</v>
      </c>
      <c r="H52" s="70">
        <v>0</v>
      </c>
      <c r="I52" s="69" t="str">
        <f t="shared" si="0"/>
        <v/>
      </c>
      <c r="J52" s="69">
        <f t="shared" si="1"/>
        <v>0</v>
      </c>
      <c r="K52" s="23"/>
      <c r="L52" s="23">
        <v>1</v>
      </c>
      <c r="M52" s="23"/>
      <c r="N52" s="23">
        <v>1</v>
      </c>
      <c r="O52" s="23"/>
      <c r="P52" s="23">
        <v>1</v>
      </c>
      <c r="Q52" s="23"/>
      <c r="R52" s="23">
        <v>1</v>
      </c>
      <c r="S52" s="24"/>
      <c r="T52" s="33">
        <v>1</v>
      </c>
      <c r="U52" s="33"/>
      <c r="V52" s="33">
        <v>1</v>
      </c>
      <c r="X52" s="18">
        <v>1</v>
      </c>
      <c r="Z52" s="18">
        <v>1</v>
      </c>
      <c r="AB52" s="18">
        <v>1</v>
      </c>
    </row>
    <row r="53" spans="1:290" ht="31.2">
      <c r="A53" s="30">
        <v>4</v>
      </c>
      <c r="B53" s="32">
        <v>5</v>
      </c>
      <c r="C53" s="78"/>
      <c r="D53" s="81"/>
      <c r="E53" s="13" t="s">
        <v>135</v>
      </c>
      <c r="F53" s="13" t="s">
        <v>52</v>
      </c>
      <c r="G53" s="15" t="s">
        <v>53</v>
      </c>
      <c r="H53" s="70">
        <v>1</v>
      </c>
      <c r="I53" s="69" t="str">
        <f t="shared" si="0"/>
        <v/>
      </c>
      <c r="J53" s="69">
        <f t="shared" si="1"/>
        <v>1</v>
      </c>
      <c r="K53" s="23"/>
      <c r="L53" s="23">
        <v>1</v>
      </c>
      <c r="M53" s="23"/>
      <c r="N53" s="23">
        <v>1</v>
      </c>
      <c r="O53" s="23"/>
      <c r="P53" s="23">
        <v>1</v>
      </c>
      <c r="Q53" s="23"/>
      <c r="R53" s="23">
        <v>1</v>
      </c>
      <c r="S53" s="24"/>
      <c r="T53" s="33">
        <v>1</v>
      </c>
      <c r="U53" s="33"/>
      <c r="V53" s="33">
        <v>1</v>
      </c>
      <c r="X53" s="18">
        <v>1</v>
      </c>
      <c r="Z53" s="18">
        <v>1</v>
      </c>
      <c r="AB53" s="18">
        <v>1</v>
      </c>
    </row>
    <row r="54" spans="1:290" ht="31.2">
      <c r="A54" s="30">
        <v>4</v>
      </c>
      <c r="B54" s="32">
        <v>6</v>
      </c>
      <c r="C54" s="78"/>
      <c r="D54" s="82"/>
      <c r="E54" s="13" t="s">
        <v>136</v>
      </c>
      <c r="F54" s="13" t="s">
        <v>52</v>
      </c>
      <c r="G54" s="15" t="s">
        <v>53</v>
      </c>
      <c r="H54" s="70">
        <v>1</v>
      </c>
      <c r="I54" s="69" t="str">
        <f t="shared" si="0"/>
        <v/>
      </c>
      <c r="J54" s="69">
        <f t="shared" si="1"/>
        <v>1</v>
      </c>
      <c r="K54" s="23"/>
      <c r="L54" s="23">
        <v>1</v>
      </c>
      <c r="M54" s="23"/>
      <c r="N54" s="23">
        <v>1</v>
      </c>
      <c r="O54" s="23"/>
      <c r="P54" s="23">
        <v>1</v>
      </c>
      <c r="Q54" s="23"/>
      <c r="R54" s="23">
        <v>1</v>
      </c>
      <c r="S54" s="24"/>
      <c r="T54" s="33">
        <v>1</v>
      </c>
      <c r="U54" s="33"/>
      <c r="V54" s="33">
        <v>1</v>
      </c>
      <c r="X54" s="18">
        <v>1</v>
      </c>
      <c r="Z54" s="18">
        <v>1</v>
      </c>
      <c r="AB54" s="18">
        <v>1</v>
      </c>
    </row>
    <row r="55" spans="1:290" ht="31.2">
      <c r="A55" s="30">
        <v>4</v>
      </c>
      <c r="B55" s="32">
        <v>7</v>
      </c>
      <c r="C55" s="78"/>
      <c r="D55" s="34" t="s">
        <v>137</v>
      </c>
      <c r="E55" s="13" t="s">
        <v>138</v>
      </c>
      <c r="F55" s="13" t="s">
        <v>52</v>
      </c>
      <c r="G55" s="15" t="s">
        <v>53</v>
      </c>
      <c r="H55" s="70">
        <v>0</v>
      </c>
      <c r="I55" s="69" t="str">
        <f t="shared" si="0"/>
        <v/>
      </c>
      <c r="J55" s="69">
        <f t="shared" si="1"/>
        <v>0</v>
      </c>
      <c r="K55" s="17"/>
      <c r="L55" s="17">
        <v>1</v>
      </c>
      <c r="M55" s="17"/>
      <c r="N55" s="17">
        <v>1</v>
      </c>
      <c r="O55" s="17"/>
      <c r="P55" s="17">
        <v>1</v>
      </c>
      <c r="Q55" s="17"/>
      <c r="R55" s="17">
        <v>1</v>
      </c>
      <c r="S55" s="16"/>
      <c r="T55" s="18">
        <v>1</v>
      </c>
      <c r="V55" s="18">
        <v>1</v>
      </c>
      <c r="W55" s="18">
        <v>1</v>
      </c>
      <c r="Y55" s="18">
        <v>1</v>
      </c>
      <c r="AA55" s="18">
        <v>1</v>
      </c>
    </row>
    <row r="56" spans="1:290" ht="124.8">
      <c r="A56" s="30">
        <v>4</v>
      </c>
      <c r="B56" s="32">
        <v>8</v>
      </c>
      <c r="C56" s="78"/>
      <c r="D56" s="13" t="s">
        <v>139</v>
      </c>
      <c r="E56" s="13" t="s">
        <v>140</v>
      </c>
      <c r="F56" s="13" t="s">
        <v>141</v>
      </c>
      <c r="G56" s="15" t="s">
        <v>142</v>
      </c>
      <c r="H56" s="70">
        <v>0</v>
      </c>
      <c r="I56" s="69" t="str">
        <f t="shared" si="0"/>
        <v/>
      </c>
      <c r="J56" s="69">
        <f t="shared" si="1"/>
        <v>0</v>
      </c>
      <c r="K56" s="17"/>
      <c r="L56" s="17">
        <v>1</v>
      </c>
      <c r="M56" s="17"/>
      <c r="N56" s="17">
        <v>1</v>
      </c>
      <c r="O56" s="17"/>
      <c r="P56" s="17">
        <v>1</v>
      </c>
      <c r="Q56" s="17"/>
      <c r="R56" s="17">
        <v>1</v>
      </c>
      <c r="S56" s="16"/>
      <c r="T56" s="16">
        <v>1</v>
      </c>
      <c r="U56" s="16"/>
      <c r="V56" s="16">
        <v>1</v>
      </c>
      <c r="W56" s="16"/>
      <c r="X56" s="16">
        <v>1</v>
      </c>
      <c r="Y56" s="16"/>
      <c r="Z56" s="16">
        <v>1</v>
      </c>
      <c r="AA56" s="16"/>
      <c r="AB56" s="16">
        <v>1</v>
      </c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  <c r="IT56" s="6"/>
      <c r="IU56" s="6"/>
      <c r="IV56" s="6"/>
      <c r="IW56" s="6"/>
      <c r="IX56" s="6"/>
      <c r="IY56" s="6"/>
      <c r="IZ56" s="6"/>
      <c r="JA56" s="6"/>
      <c r="JB56" s="6"/>
      <c r="JC56" s="6"/>
      <c r="JD56" s="6"/>
      <c r="JE56" s="6"/>
      <c r="JF56" s="6"/>
      <c r="JG56" s="6"/>
      <c r="JH56" s="6"/>
      <c r="JI56" s="6"/>
      <c r="JJ56" s="6"/>
      <c r="JK56" s="6"/>
      <c r="JL56" s="6"/>
      <c r="JM56" s="6"/>
      <c r="JN56" s="6"/>
      <c r="JO56" s="6"/>
      <c r="JP56" s="6"/>
      <c r="JQ56" s="6"/>
      <c r="JR56" s="6"/>
      <c r="JS56" s="6"/>
      <c r="JT56" s="6"/>
      <c r="JU56" s="6"/>
      <c r="JV56" s="6"/>
      <c r="JW56" s="6"/>
      <c r="JX56" s="6"/>
      <c r="JY56" s="6"/>
      <c r="JZ56" s="6"/>
      <c r="KA56" s="6"/>
      <c r="KB56" s="6"/>
      <c r="KC56" s="6"/>
      <c r="KD56" s="6"/>
    </row>
    <row r="57" spans="1:290" ht="78">
      <c r="A57" s="30">
        <v>4</v>
      </c>
      <c r="B57" s="32">
        <v>9</v>
      </c>
      <c r="C57" s="78"/>
      <c r="D57" s="85" t="s">
        <v>143</v>
      </c>
      <c r="E57" s="86" t="s">
        <v>144</v>
      </c>
      <c r="F57" s="13" t="s">
        <v>145</v>
      </c>
      <c r="G57" s="15" t="s">
        <v>146</v>
      </c>
      <c r="H57" s="70">
        <v>0</v>
      </c>
      <c r="I57" s="69" t="str">
        <f t="shared" si="0"/>
        <v/>
      </c>
      <c r="J57" s="69">
        <f t="shared" si="1"/>
        <v>0</v>
      </c>
      <c r="K57" s="17"/>
      <c r="L57" s="17">
        <v>1</v>
      </c>
      <c r="M57" s="17"/>
      <c r="N57" s="17">
        <v>1</v>
      </c>
      <c r="O57" s="17"/>
      <c r="P57" s="17">
        <v>1</v>
      </c>
      <c r="Q57" s="17"/>
      <c r="R57" s="17">
        <v>1</v>
      </c>
      <c r="S57" s="16"/>
      <c r="T57" s="16">
        <v>1</v>
      </c>
      <c r="U57" s="16"/>
      <c r="V57" s="16">
        <v>1</v>
      </c>
      <c r="W57" s="16"/>
      <c r="X57" s="16">
        <v>1</v>
      </c>
      <c r="Y57" s="16"/>
      <c r="Z57" s="16">
        <v>1</v>
      </c>
      <c r="AA57" s="16"/>
      <c r="AB57" s="16">
        <v>1</v>
      </c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</row>
    <row r="58" spans="1:290" ht="78">
      <c r="A58" s="30">
        <v>4</v>
      </c>
      <c r="B58" s="32">
        <v>10</v>
      </c>
      <c r="C58" s="78"/>
      <c r="D58" s="83"/>
      <c r="E58" s="87"/>
      <c r="F58" s="13" t="s">
        <v>147</v>
      </c>
      <c r="G58" s="15" t="s">
        <v>146</v>
      </c>
      <c r="H58" s="70">
        <v>0</v>
      </c>
      <c r="I58" s="69" t="str">
        <f t="shared" si="0"/>
        <v/>
      </c>
      <c r="J58" s="69">
        <f t="shared" si="1"/>
        <v>0</v>
      </c>
      <c r="K58" s="17"/>
      <c r="L58" s="17">
        <v>1</v>
      </c>
      <c r="M58" s="17"/>
      <c r="N58" s="17">
        <v>1</v>
      </c>
      <c r="O58" s="17"/>
      <c r="P58" s="17">
        <v>1</v>
      </c>
      <c r="Q58" s="17"/>
      <c r="R58" s="17">
        <v>1</v>
      </c>
      <c r="S58" s="16"/>
      <c r="T58" s="16">
        <v>1</v>
      </c>
      <c r="U58" s="16"/>
      <c r="V58" s="16">
        <v>1</v>
      </c>
      <c r="W58" s="16"/>
      <c r="X58" s="16">
        <v>1</v>
      </c>
      <c r="Y58" s="16"/>
      <c r="Z58" s="16">
        <v>1</v>
      </c>
      <c r="AA58" s="16"/>
      <c r="AB58" s="16">
        <v>1</v>
      </c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  <c r="IR58" s="6"/>
      <c r="IS58" s="6"/>
      <c r="IT58" s="6"/>
      <c r="IU58" s="6"/>
      <c r="IV58" s="6"/>
      <c r="IW58" s="6"/>
      <c r="IX58" s="6"/>
      <c r="IY58" s="6"/>
      <c r="IZ58" s="6"/>
      <c r="JA58" s="6"/>
      <c r="JB58" s="6"/>
      <c r="JC58" s="6"/>
      <c r="JD58" s="6"/>
      <c r="JE58" s="6"/>
      <c r="JF58" s="6"/>
      <c r="JG58" s="6"/>
      <c r="JH58" s="6"/>
      <c r="JI58" s="6"/>
      <c r="JJ58" s="6"/>
      <c r="JK58" s="6"/>
      <c r="JL58" s="6"/>
      <c r="JM58" s="6"/>
      <c r="JN58" s="6"/>
      <c r="JO58" s="6"/>
      <c r="JP58" s="6"/>
      <c r="JQ58" s="6"/>
      <c r="JR58" s="6"/>
      <c r="JS58" s="6"/>
      <c r="JT58" s="6"/>
      <c r="JU58" s="6"/>
      <c r="JV58" s="6"/>
      <c r="JW58" s="6"/>
      <c r="JX58" s="6"/>
      <c r="JY58" s="6"/>
      <c r="JZ58" s="6"/>
      <c r="KA58" s="6"/>
      <c r="KB58" s="6"/>
      <c r="KC58" s="6"/>
      <c r="KD58" s="6"/>
    </row>
    <row r="59" spans="1:290" ht="78">
      <c r="A59" s="30">
        <v>4</v>
      </c>
      <c r="B59" s="32">
        <v>11</v>
      </c>
      <c r="C59" s="78"/>
      <c r="D59" s="83"/>
      <c r="E59" s="88"/>
      <c r="F59" s="13" t="s">
        <v>148</v>
      </c>
      <c r="G59" s="15" t="s">
        <v>53</v>
      </c>
      <c r="H59" s="70">
        <v>1</v>
      </c>
      <c r="I59" s="69" t="str">
        <f t="shared" si="0"/>
        <v/>
      </c>
      <c r="J59" s="69">
        <f t="shared" si="1"/>
        <v>1</v>
      </c>
      <c r="K59" s="17"/>
      <c r="L59" s="17">
        <v>1</v>
      </c>
      <c r="M59" s="17"/>
      <c r="N59" s="17">
        <v>1</v>
      </c>
      <c r="O59" s="17"/>
      <c r="P59" s="17">
        <v>1</v>
      </c>
      <c r="Q59" s="17"/>
      <c r="R59" s="17">
        <v>1</v>
      </c>
      <c r="S59" s="16"/>
      <c r="T59" s="16">
        <v>1</v>
      </c>
      <c r="U59" s="16"/>
      <c r="V59" s="16">
        <v>1</v>
      </c>
      <c r="W59" s="16"/>
      <c r="X59" s="16">
        <v>1</v>
      </c>
      <c r="Y59" s="16"/>
      <c r="Z59" s="16">
        <v>1</v>
      </c>
      <c r="AA59" s="16"/>
      <c r="AB59" s="16">
        <v>1</v>
      </c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  <c r="IR59" s="6"/>
      <c r="IS59" s="6"/>
      <c r="IT59" s="6"/>
      <c r="IU59" s="6"/>
      <c r="IV59" s="6"/>
      <c r="IW59" s="6"/>
      <c r="IX59" s="6"/>
      <c r="IY59" s="6"/>
      <c r="IZ59" s="6"/>
      <c r="JA59" s="6"/>
      <c r="JB59" s="6"/>
      <c r="JC59" s="6"/>
      <c r="JD59" s="6"/>
      <c r="JE59" s="6"/>
      <c r="JF59" s="6"/>
      <c r="JG59" s="6"/>
      <c r="JH59" s="6"/>
      <c r="JI59" s="6"/>
      <c r="JJ59" s="6"/>
      <c r="JK59" s="6"/>
      <c r="JL59" s="6"/>
      <c r="JM59" s="6"/>
      <c r="JN59" s="6"/>
      <c r="JO59" s="6"/>
      <c r="JP59" s="6"/>
      <c r="JQ59" s="6"/>
      <c r="JR59" s="6"/>
      <c r="JS59" s="6"/>
      <c r="JT59" s="6"/>
      <c r="JU59" s="6"/>
      <c r="JV59" s="6"/>
      <c r="JW59" s="6"/>
      <c r="JX59" s="6"/>
      <c r="JY59" s="6"/>
      <c r="JZ59" s="6"/>
      <c r="KA59" s="6"/>
      <c r="KB59" s="6"/>
      <c r="KC59" s="6"/>
      <c r="KD59" s="6"/>
    </row>
    <row r="60" spans="1:290" ht="78">
      <c r="A60" s="30">
        <v>4</v>
      </c>
      <c r="B60" s="32">
        <v>12</v>
      </c>
      <c r="C60" s="78"/>
      <c r="D60" s="83"/>
      <c r="E60" s="13" t="s">
        <v>149</v>
      </c>
      <c r="F60" s="14" t="s">
        <v>52</v>
      </c>
      <c r="G60" s="15" t="s">
        <v>146</v>
      </c>
      <c r="H60" s="70">
        <v>0</v>
      </c>
      <c r="I60" s="69" t="str">
        <f t="shared" si="0"/>
        <v/>
      </c>
      <c r="J60" s="69">
        <f t="shared" si="1"/>
        <v>0</v>
      </c>
      <c r="K60" s="17"/>
      <c r="L60" s="17">
        <v>1</v>
      </c>
      <c r="M60" s="17"/>
      <c r="N60" s="17">
        <v>1</v>
      </c>
      <c r="O60" s="17"/>
      <c r="P60" s="17">
        <v>1</v>
      </c>
      <c r="Q60" s="17"/>
      <c r="R60" s="17">
        <v>1</v>
      </c>
      <c r="S60" s="16"/>
      <c r="T60" s="16">
        <v>1</v>
      </c>
      <c r="U60" s="16"/>
      <c r="V60" s="16">
        <v>1</v>
      </c>
      <c r="W60" s="16"/>
      <c r="X60" s="16">
        <v>1</v>
      </c>
      <c r="Y60" s="16"/>
      <c r="Z60" s="16">
        <v>1</v>
      </c>
      <c r="AA60" s="16"/>
      <c r="AB60" s="16">
        <v>1</v>
      </c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  <c r="IS60" s="6"/>
      <c r="IT60" s="6"/>
      <c r="IU60" s="6"/>
      <c r="IV60" s="6"/>
      <c r="IW60" s="6"/>
      <c r="IX60" s="6"/>
      <c r="IY60" s="6"/>
      <c r="IZ60" s="6"/>
      <c r="JA60" s="6"/>
      <c r="JB60" s="6"/>
      <c r="JC60" s="6"/>
      <c r="JD60" s="6"/>
      <c r="JE60" s="6"/>
      <c r="JF60" s="6"/>
      <c r="JG60" s="6"/>
      <c r="JH60" s="6"/>
      <c r="JI60" s="6"/>
      <c r="JJ60" s="6"/>
      <c r="JK60" s="6"/>
      <c r="JL60" s="6"/>
      <c r="JM60" s="6"/>
      <c r="JN60" s="6"/>
      <c r="JO60" s="6"/>
      <c r="JP60" s="6"/>
      <c r="JQ60" s="6"/>
      <c r="JR60" s="6"/>
      <c r="JS60" s="6"/>
      <c r="JT60" s="6"/>
      <c r="JU60" s="6"/>
      <c r="JV60" s="6"/>
      <c r="JW60" s="6"/>
      <c r="JX60" s="6"/>
      <c r="JY60" s="6"/>
      <c r="JZ60" s="6"/>
      <c r="KA60" s="6"/>
      <c r="KB60" s="6"/>
      <c r="KC60" s="6"/>
      <c r="KD60" s="6"/>
    </row>
    <row r="61" spans="1:290" ht="78">
      <c r="A61" s="30">
        <v>4</v>
      </c>
      <c r="B61" s="32">
        <v>13</v>
      </c>
      <c r="C61" s="78"/>
      <c r="D61" s="83"/>
      <c r="E61" s="13" t="s">
        <v>150</v>
      </c>
      <c r="F61" s="14" t="s">
        <v>52</v>
      </c>
      <c r="G61" s="15" t="s">
        <v>146</v>
      </c>
      <c r="H61" s="70">
        <v>0</v>
      </c>
      <c r="I61" s="69" t="str">
        <f t="shared" si="0"/>
        <v/>
      </c>
      <c r="J61" s="69">
        <f t="shared" si="1"/>
        <v>0</v>
      </c>
      <c r="K61" s="17"/>
      <c r="L61" s="17">
        <v>1</v>
      </c>
      <c r="M61" s="17"/>
      <c r="N61" s="17">
        <v>1</v>
      </c>
      <c r="O61" s="17"/>
      <c r="P61" s="17">
        <v>1</v>
      </c>
      <c r="Q61" s="17"/>
      <c r="R61" s="17">
        <v>1</v>
      </c>
      <c r="S61" s="16"/>
      <c r="T61" s="16">
        <v>1</v>
      </c>
      <c r="U61" s="16"/>
      <c r="V61" s="16">
        <v>1</v>
      </c>
      <c r="W61" s="16"/>
      <c r="X61" s="16">
        <v>1</v>
      </c>
      <c r="Y61" s="16"/>
      <c r="Z61" s="16">
        <v>1</v>
      </c>
      <c r="AA61" s="16"/>
      <c r="AB61" s="16">
        <v>1</v>
      </c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  <c r="IR61" s="6"/>
      <c r="IS61" s="6"/>
      <c r="IT61" s="6"/>
      <c r="IU61" s="6"/>
      <c r="IV61" s="6"/>
      <c r="IW61" s="6"/>
      <c r="IX61" s="6"/>
      <c r="IY61" s="6"/>
      <c r="IZ61" s="6"/>
      <c r="JA61" s="6"/>
      <c r="JB61" s="6"/>
      <c r="JC61" s="6"/>
      <c r="JD61" s="6"/>
      <c r="JE61" s="6"/>
      <c r="JF61" s="6"/>
      <c r="JG61" s="6"/>
      <c r="JH61" s="6"/>
      <c r="JI61" s="6"/>
      <c r="JJ61" s="6"/>
      <c r="JK61" s="6"/>
      <c r="JL61" s="6"/>
      <c r="JM61" s="6"/>
      <c r="JN61" s="6"/>
      <c r="JO61" s="6"/>
      <c r="JP61" s="6"/>
      <c r="JQ61" s="6"/>
      <c r="JR61" s="6"/>
      <c r="JS61" s="6"/>
      <c r="JT61" s="6"/>
      <c r="JU61" s="6"/>
      <c r="JV61" s="6"/>
      <c r="JW61" s="6"/>
      <c r="JX61" s="6"/>
      <c r="JY61" s="6"/>
      <c r="JZ61" s="6"/>
      <c r="KA61" s="6"/>
      <c r="KB61" s="6"/>
      <c r="KC61" s="6"/>
      <c r="KD61" s="6"/>
    </row>
    <row r="62" spans="1:290" ht="31.2">
      <c r="A62" s="30">
        <v>4</v>
      </c>
      <c r="B62" s="32">
        <v>14</v>
      </c>
      <c r="C62" s="78"/>
      <c r="D62" s="35"/>
      <c r="E62" s="13" t="s">
        <v>151</v>
      </c>
      <c r="F62" s="21" t="s">
        <v>52</v>
      </c>
      <c r="G62" s="15" t="s">
        <v>53</v>
      </c>
      <c r="H62" s="70">
        <v>1</v>
      </c>
      <c r="I62" s="69" t="str">
        <f t="shared" si="0"/>
        <v/>
      </c>
      <c r="J62" s="69">
        <f t="shared" si="1"/>
        <v>1</v>
      </c>
      <c r="K62" s="24"/>
      <c r="L62" s="24">
        <v>1</v>
      </c>
      <c r="M62" s="24"/>
      <c r="N62" s="24">
        <v>1</v>
      </c>
      <c r="O62" s="24"/>
      <c r="P62" s="24">
        <v>1</v>
      </c>
      <c r="Q62" s="24"/>
      <c r="R62" s="24">
        <v>1</v>
      </c>
      <c r="S62" s="24"/>
      <c r="T62" s="16">
        <v>1</v>
      </c>
      <c r="U62" s="16"/>
      <c r="V62" s="16">
        <v>1</v>
      </c>
      <c r="W62" s="16"/>
      <c r="X62" s="16">
        <v>1</v>
      </c>
      <c r="Y62" s="16"/>
      <c r="Z62" s="16">
        <v>1</v>
      </c>
      <c r="AA62" s="16"/>
      <c r="AB62" s="16">
        <v>1</v>
      </c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  <c r="IR62" s="6"/>
      <c r="IS62" s="6"/>
      <c r="IT62" s="6"/>
      <c r="IU62" s="6"/>
      <c r="IV62" s="6"/>
      <c r="IW62" s="6"/>
      <c r="IX62" s="6"/>
      <c r="IY62" s="6"/>
      <c r="IZ62" s="6"/>
      <c r="JA62" s="6"/>
      <c r="JB62" s="6"/>
      <c r="JC62" s="6"/>
      <c r="JD62" s="6"/>
      <c r="JE62" s="6"/>
      <c r="JF62" s="6"/>
      <c r="JG62" s="6"/>
      <c r="JH62" s="6"/>
      <c r="JI62" s="6"/>
      <c r="JJ62" s="6"/>
      <c r="JK62" s="6"/>
      <c r="JL62" s="6"/>
      <c r="JM62" s="6"/>
      <c r="JN62" s="6"/>
      <c r="JO62" s="6"/>
      <c r="JP62" s="6"/>
      <c r="JQ62" s="6"/>
      <c r="JR62" s="6"/>
      <c r="JS62" s="6"/>
      <c r="JT62" s="6"/>
      <c r="JU62" s="6"/>
      <c r="JV62" s="6"/>
      <c r="JW62" s="6"/>
      <c r="JX62" s="6"/>
      <c r="JY62" s="6"/>
      <c r="JZ62" s="6"/>
      <c r="KA62" s="6"/>
      <c r="KB62" s="6"/>
      <c r="KC62" s="6"/>
      <c r="KD62" s="6"/>
    </row>
    <row r="63" spans="1:290" ht="78">
      <c r="A63" s="27">
        <v>5</v>
      </c>
      <c r="B63" s="28">
        <v>1</v>
      </c>
      <c r="C63" s="77" t="s">
        <v>152</v>
      </c>
      <c r="D63" s="85" t="s">
        <v>153</v>
      </c>
      <c r="E63" s="13" t="s">
        <v>154</v>
      </c>
      <c r="F63" s="13" t="s">
        <v>52</v>
      </c>
      <c r="G63" s="15" t="s">
        <v>155</v>
      </c>
      <c r="H63" s="70">
        <v>1</v>
      </c>
      <c r="I63" s="69" t="str">
        <f t="shared" si="0"/>
        <v/>
      </c>
      <c r="J63" s="69">
        <f t="shared" si="1"/>
        <v>1</v>
      </c>
      <c r="K63" s="17"/>
      <c r="L63" s="17">
        <v>1</v>
      </c>
      <c r="M63" s="17"/>
      <c r="N63" s="17">
        <v>1</v>
      </c>
      <c r="O63" s="17"/>
      <c r="P63" s="17">
        <v>1</v>
      </c>
      <c r="Q63" s="17"/>
      <c r="R63" s="17">
        <v>1</v>
      </c>
      <c r="S63" s="16"/>
      <c r="T63" s="16">
        <v>1</v>
      </c>
      <c r="U63" s="16"/>
      <c r="V63" s="16">
        <v>1</v>
      </c>
      <c r="W63" s="16"/>
      <c r="X63" s="18">
        <v>1</v>
      </c>
      <c r="Y63" s="16">
        <v>1</v>
      </c>
      <c r="Z63" s="16"/>
      <c r="AA63" s="16"/>
      <c r="AB63" s="16">
        <v>1</v>
      </c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  <c r="IR63" s="6"/>
      <c r="IS63" s="6"/>
      <c r="IT63" s="6"/>
      <c r="IU63" s="6"/>
      <c r="IV63" s="6"/>
      <c r="IW63" s="6"/>
      <c r="IX63" s="6"/>
      <c r="IY63" s="6"/>
      <c r="IZ63" s="6"/>
      <c r="JA63" s="6"/>
      <c r="JB63" s="6"/>
      <c r="JC63" s="6"/>
      <c r="JD63" s="6"/>
      <c r="JE63" s="6"/>
      <c r="JF63" s="6"/>
      <c r="JG63" s="6"/>
      <c r="JH63" s="6"/>
      <c r="JI63" s="6"/>
      <c r="JJ63" s="6"/>
      <c r="JK63" s="6"/>
      <c r="JL63" s="6"/>
      <c r="JM63" s="6"/>
      <c r="JN63" s="6"/>
      <c r="JO63" s="6"/>
      <c r="JP63" s="6"/>
      <c r="JQ63" s="6"/>
      <c r="JR63" s="6"/>
      <c r="JS63" s="6"/>
      <c r="JT63" s="6"/>
      <c r="JU63" s="6"/>
      <c r="JV63" s="6"/>
      <c r="JW63" s="6"/>
      <c r="JX63" s="6"/>
      <c r="JY63" s="6"/>
      <c r="JZ63" s="6"/>
      <c r="KA63" s="6"/>
      <c r="KB63" s="6"/>
      <c r="KC63" s="6"/>
      <c r="KD63" s="6"/>
    </row>
    <row r="64" spans="1:290" ht="31.2">
      <c r="A64" s="30">
        <v>5</v>
      </c>
      <c r="B64" s="32">
        <v>2</v>
      </c>
      <c r="C64" s="78"/>
      <c r="D64" s="84"/>
      <c r="E64" s="13" t="s">
        <v>156</v>
      </c>
      <c r="F64" s="13" t="s">
        <v>52</v>
      </c>
      <c r="G64" s="15" t="s">
        <v>53</v>
      </c>
      <c r="H64" s="70">
        <v>1</v>
      </c>
      <c r="I64" s="69" t="str">
        <f t="shared" si="0"/>
        <v/>
      </c>
      <c r="J64" s="69">
        <f t="shared" si="1"/>
        <v>1</v>
      </c>
      <c r="K64" s="17"/>
      <c r="L64" s="17">
        <v>1</v>
      </c>
      <c r="M64" s="17"/>
      <c r="N64" s="17">
        <v>1</v>
      </c>
      <c r="O64" s="17"/>
      <c r="P64" s="17">
        <v>1</v>
      </c>
      <c r="Q64" s="17"/>
      <c r="R64" s="17">
        <v>1</v>
      </c>
      <c r="S64" s="16"/>
      <c r="T64" s="16">
        <v>1</v>
      </c>
      <c r="U64" s="16"/>
      <c r="V64" s="16">
        <v>1</v>
      </c>
      <c r="W64" s="16"/>
      <c r="X64" s="18">
        <v>1</v>
      </c>
      <c r="Y64" s="16"/>
      <c r="Z64" s="16">
        <v>1</v>
      </c>
      <c r="AA64" s="16"/>
      <c r="AB64" s="16">
        <v>1</v>
      </c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</row>
    <row r="65" spans="1:290" ht="31.2">
      <c r="A65" s="30">
        <v>5</v>
      </c>
      <c r="B65" s="32">
        <v>3</v>
      </c>
      <c r="C65" s="78"/>
      <c r="D65" s="13" t="s">
        <v>157</v>
      </c>
      <c r="E65" s="13" t="s">
        <v>157</v>
      </c>
      <c r="F65" s="13" t="s">
        <v>52</v>
      </c>
      <c r="G65" s="15" t="s">
        <v>53</v>
      </c>
      <c r="H65" s="70">
        <v>1</v>
      </c>
      <c r="I65" s="69" t="str">
        <f t="shared" si="0"/>
        <v/>
      </c>
      <c r="J65" s="69">
        <f t="shared" si="1"/>
        <v>1</v>
      </c>
      <c r="K65" s="17"/>
      <c r="L65" s="17">
        <v>1</v>
      </c>
      <c r="M65" s="17"/>
      <c r="N65" s="17">
        <v>1</v>
      </c>
      <c r="O65" s="17"/>
      <c r="P65" s="17">
        <v>1</v>
      </c>
      <c r="Q65" s="17"/>
      <c r="R65" s="17">
        <v>1</v>
      </c>
      <c r="S65" s="16"/>
      <c r="T65" s="16">
        <v>1</v>
      </c>
      <c r="U65" s="16"/>
      <c r="V65" s="16">
        <v>1</v>
      </c>
      <c r="W65" s="16"/>
      <c r="X65" s="16">
        <v>1</v>
      </c>
      <c r="Y65" s="16"/>
      <c r="Z65" s="16">
        <v>1</v>
      </c>
      <c r="AA65" s="16"/>
      <c r="AB65" s="16">
        <v>1</v>
      </c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</row>
    <row r="66" spans="1:290" ht="31.2">
      <c r="A66" s="30">
        <v>5</v>
      </c>
      <c r="B66" s="32">
        <v>4</v>
      </c>
      <c r="C66" s="78"/>
      <c r="D66" s="13" t="s">
        <v>158</v>
      </c>
      <c r="E66" s="13" t="s">
        <v>159</v>
      </c>
      <c r="F66" s="13" t="s">
        <v>52</v>
      </c>
      <c r="G66" s="15" t="s">
        <v>53</v>
      </c>
      <c r="H66" s="70">
        <v>0</v>
      </c>
      <c r="I66" s="69" t="str">
        <f t="shared" si="0"/>
        <v/>
      </c>
      <c r="J66" s="69">
        <f t="shared" si="1"/>
        <v>0</v>
      </c>
      <c r="K66" s="17"/>
      <c r="L66" s="17">
        <v>1</v>
      </c>
      <c r="M66" s="17"/>
      <c r="N66" s="17">
        <v>1</v>
      </c>
      <c r="O66" s="17"/>
      <c r="P66" s="17">
        <v>1</v>
      </c>
      <c r="Q66" s="17"/>
      <c r="R66" s="17">
        <v>1</v>
      </c>
      <c r="S66" s="16"/>
      <c r="T66" s="16">
        <v>1</v>
      </c>
      <c r="U66" s="16"/>
      <c r="V66" s="16">
        <v>1</v>
      </c>
      <c r="W66" s="16">
        <v>1</v>
      </c>
      <c r="X66" s="16"/>
      <c r="Y66" s="16">
        <v>1</v>
      </c>
      <c r="Z66" s="16"/>
      <c r="AA66" s="16">
        <v>1</v>
      </c>
      <c r="AB66" s="1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  <c r="IP66" s="6"/>
      <c r="IQ66" s="6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</row>
    <row r="67" spans="1:290" ht="31.2">
      <c r="A67" s="30">
        <v>5</v>
      </c>
      <c r="B67" s="32">
        <v>5</v>
      </c>
      <c r="C67" s="78"/>
      <c r="D67" s="13" t="s">
        <v>160</v>
      </c>
      <c r="E67" s="13" t="s">
        <v>161</v>
      </c>
      <c r="F67" s="13" t="s">
        <v>52</v>
      </c>
      <c r="G67" s="15" t="s">
        <v>53</v>
      </c>
      <c r="H67" s="70">
        <v>0</v>
      </c>
      <c r="I67" s="69" t="str">
        <f t="shared" si="0"/>
        <v/>
      </c>
      <c r="J67" s="69">
        <f t="shared" si="1"/>
        <v>0</v>
      </c>
      <c r="K67" s="17"/>
      <c r="L67" s="17">
        <v>1</v>
      </c>
      <c r="M67" s="17"/>
      <c r="N67" s="17">
        <v>1</v>
      </c>
      <c r="O67" s="17"/>
      <c r="P67" s="17">
        <v>1</v>
      </c>
      <c r="Q67" s="17"/>
      <c r="R67" s="17">
        <v>1</v>
      </c>
      <c r="S67" s="16"/>
      <c r="T67" s="16">
        <v>1</v>
      </c>
      <c r="U67" s="16"/>
      <c r="V67" s="16">
        <v>1</v>
      </c>
      <c r="W67" s="16"/>
      <c r="X67" s="16">
        <v>1</v>
      </c>
      <c r="Y67" s="16">
        <v>1</v>
      </c>
      <c r="Z67" s="16"/>
      <c r="AA67" s="16">
        <v>1</v>
      </c>
      <c r="AB67" s="1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</row>
    <row r="68" spans="1:290" ht="31.2">
      <c r="A68" s="30">
        <v>5</v>
      </c>
      <c r="B68" s="32">
        <v>6</v>
      </c>
      <c r="C68" s="78"/>
      <c r="D68" s="13" t="s">
        <v>162</v>
      </c>
      <c r="E68" s="20" t="s">
        <v>163</v>
      </c>
      <c r="F68" s="20" t="s">
        <v>52</v>
      </c>
      <c r="G68" s="15" t="s">
        <v>53</v>
      </c>
      <c r="H68" s="70">
        <v>1</v>
      </c>
      <c r="I68" s="69" t="str">
        <f t="shared" si="0"/>
        <v/>
      </c>
      <c r="J68" s="69">
        <f t="shared" si="1"/>
        <v>1</v>
      </c>
      <c r="K68" s="17"/>
      <c r="L68" s="17">
        <v>1</v>
      </c>
      <c r="M68" s="17"/>
      <c r="N68" s="17">
        <v>1</v>
      </c>
      <c r="O68" s="17"/>
      <c r="P68" s="17">
        <v>1</v>
      </c>
      <c r="Q68" s="17"/>
      <c r="R68" s="17">
        <v>1</v>
      </c>
      <c r="S68" s="16"/>
      <c r="T68" s="16">
        <v>1</v>
      </c>
      <c r="U68" s="16"/>
      <c r="V68" s="16">
        <v>1</v>
      </c>
      <c r="W68" s="16">
        <v>1</v>
      </c>
      <c r="X68" s="16"/>
      <c r="Y68" s="16">
        <v>1</v>
      </c>
      <c r="Z68" s="16"/>
      <c r="AA68" s="16">
        <v>1</v>
      </c>
      <c r="AB68" s="1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</row>
    <row r="69" spans="1:290" ht="31.2">
      <c r="A69" s="30">
        <v>5</v>
      </c>
      <c r="B69" s="32">
        <v>7</v>
      </c>
      <c r="C69" s="78"/>
      <c r="D69" s="13" t="s">
        <v>164</v>
      </c>
      <c r="E69" s="20" t="s">
        <v>165</v>
      </c>
      <c r="F69" s="13" t="s">
        <v>52</v>
      </c>
      <c r="G69" s="15" t="s">
        <v>53</v>
      </c>
      <c r="H69" s="70">
        <v>1</v>
      </c>
      <c r="I69" s="69" t="str">
        <f t="shared" si="0"/>
        <v/>
      </c>
      <c r="J69" s="69">
        <f t="shared" si="1"/>
        <v>1</v>
      </c>
      <c r="K69" s="23"/>
      <c r="L69" s="23">
        <v>1</v>
      </c>
      <c r="M69" s="23"/>
      <c r="N69" s="23">
        <v>1</v>
      </c>
      <c r="O69" s="23"/>
      <c r="P69" s="23">
        <v>1</v>
      </c>
      <c r="Q69" s="23"/>
      <c r="R69" s="23">
        <v>1</v>
      </c>
      <c r="S69" s="24"/>
      <c r="T69" s="33">
        <v>1</v>
      </c>
      <c r="U69" s="33"/>
      <c r="V69" s="33">
        <v>1</v>
      </c>
      <c r="X69" s="18">
        <v>1</v>
      </c>
      <c r="Z69" s="18">
        <v>1</v>
      </c>
      <c r="AB69" s="18">
        <v>1</v>
      </c>
    </row>
    <row r="70" spans="1:290" ht="31.2">
      <c r="A70" s="30">
        <v>5</v>
      </c>
      <c r="B70" s="32">
        <v>8</v>
      </c>
      <c r="C70" s="78"/>
      <c r="D70" s="85" t="s">
        <v>166</v>
      </c>
      <c r="E70" s="13" t="s">
        <v>167</v>
      </c>
      <c r="F70" s="13" t="s">
        <v>52</v>
      </c>
      <c r="G70" s="15" t="s">
        <v>53</v>
      </c>
      <c r="H70" s="70">
        <v>0</v>
      </c>
      <c r="I70" s="69" t="str">
        <f t="shared" si="0"/>
        <v/>
      </c>
      <c r="J70" s="69">
        <f t="shared" si="1"/>
        <v>0</v>
      </c>
      <c r="K70" s="23"/>
      <c r="L70" s="23">
        <v>1</v>
      </c>
      <c r="M70" s="23"/>
      <c r="N70" s="23">
        <v>1</v>
      </c>
      <c r="O70" s="23"/>
      <c r="P70" s="23">
        <v>1</v>
      </c>
      <c r="Q70" s="23"/>
      <c r="R70" s="23">
        <v>1</v>
      </c>
      <c r="S70" s="24"/>
      <c r="T70" s="33">
        <v>1</v>
      </c>
      <c r="U70" s="33"/>
      <c r="V70" s="33">
        <v>1</v>
      </c>
      <c r="X70" s="18">
        <v>1</v>
      </c>
      <c r="Z70" s="18">
        <v>1</v>
      </c>
      <c r="AB70" s="18">
        <v>1</v>
      </c>
    </row>
    <row r="71" spans="1:290" ht="46.8">
      <c r="A71" s="30">
        <v>5</v>
      </c>
      <c r="B71" s="32">
        <v>9</v>
      </c>
      <c r="C71" s="78"/>
      <c r="D71" s="84"/>
      <c r="E71" s="13" t="s">
        <v>168</v>
      </c>
      <c r="F71" s="13" t="s">
        <v>52</v>
      </c>
      <c r="G71" s="15" t="s">
        <v>53</v>
      </c>
      <c r="H71" s="70">
        <v>1</v>
      </c>
      <c r="I71" s="69" t="str">
        <f t="shared" si="0"/>
        <v/>
      </c>
      <c r="J71" s="69">
        <f t="shared" si="1"/>
        <v>1</v>
      </c>
      <c r="K71" s="17"/>
      <c r="L71" s="17">
        <v>1</v>
      </c>
      <c r="M71" s="17"/>
      <c r="N71" s="17">
        <v>1</v>
      </c>
      <c r="O71" s="17"/>
      <c r="P71" s="17">
        <v>1</v>
      </c>
      <c r="Q71" s="17"/>
      <c r="R71" s="17">
        <v>1</v>
      </c>
      <c r="S71" s="16"/>
      <c r="T71" s="16">
        <v>1</v>
      </c>
      <c r="U71" s="16"/>
      <c r="V71" s="16">
        <v>1</v>
      </c>
      <c r="W71" s="16"/>
      <c r="X71" s="16">
        <v>1</v>
      </c>
      <c r="Y71" s="16"/>
      <c r="Z71" s="16">
        <v>1</v>
      </c>
      <c r="AA71" s="16"/>
      <c r="AB71" s="16">
        <v>1</v>
      </c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</row>
    <row r="72" spans="1:290" ht="31.2">
      <c r="A72" s="30">
        <v>5</v>
      </c>
      <c r="B72" s="32">
        <v>10</v>
      </c>
      <c r="C72" s="78"/>
      <c r="D72" s="13" t="s">
        <v>169</v>
      </c>
      <c r="E72" s="13" t="s">
        <v>170</v>
      </c>
      <c r="F72" s="13" t="s">
        <v>52</v>
      </c>
      <c r="G72" s="15" t="s">
        <v>53</v>
      </c>
      <c r="H72" s="70">
        <v>1</v>
      </c>
      <c r="I72" s="69">
        <f t="shared" ref="I72:I116" si="2">IF(K72="","",IF(H72&lt;K72,H72,K72))</f>
        <v>1</v>
      </c>
      <c r="J72" s="69" t="str">
        <f t="shared" ref="J72:J116" si="3">IF(L72="","",IF(H72&lt;L72,H72,L72))</f>
        <v/>
      </c>
      <c r="K72" s="23">
        <v>1</v>
      </c>
      <c r="L72" s="23"/>
      <c r="M72" s="23">
        <v>1</v>
      </c>
      <c r="N72" s="23"/>
      <c r="O72" s="23">
        <v>1</v>
      </c>
      <c r="P72" s="23"/>
      <c r="Q72" s="23">
        <v>1</v>
      </c>
      <c r="R72" s="23"/>
      <c r="S72" s="24">
        <v>1</v>
      </c>
      <c r="T72" s="24"/>
      <c r="U72" s="24">
        <v>1</v>
      </c>
      <c r="V72" s="24"/>
      <c r="W72" s="16">
        <v>1</v>
      </c>
      <c r="X72" s="16"/>
      <c r="Y72" s="16">
        <v>1</v>
      </c>
      <c r="Z72" s="16"/>
      <c r="AA72" s="16">
        <v>1</v>
      </c>
      <c r="AB72" s="1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</row>
    <row r="73" spans="1:290" ht="31.2">
      <c r="A73" s="30">
        <v>5</v>
      </c>
      <c r="B73" s="32">
        <v>11</v>
      </c>
      <c r="C73" s="78"/>
      <c r="D73" s="36" t="s">
        <v>171</v>
      </c>
      <c r="E73" s="36"/>
      <c r="F73" s="13" t="s">
        <v>52</v>
      </c>
      <c r="G73" s="15" t="s">
        <v>53</v>
      </c>
      <c r="H73" s="70">
        <v>1</v>
      </c>
      <c r="I73" s="69">
        <f t="shared" si="2"/>
        <v>1</v>
      </c>
      <c r="J73" s="69" t="str">
        <f t="shared" si="3"/>
        <v/>
      </c>
      <c r="K73" s="23">
        <v>1</v>
      </c>
      <c r="L73" s="23"/>
      <c r="M73" s="23">
        <v>1</v>
      </c>
      <c r="N73" s="23"/>
      <c r="O73" s="23">
        <v>1</v>
      </c>
      <c r="P73" s="23"/>
      <c r="Q73" s="23">
        <v>1</v>
      </c>
      <c r="R73" s="23"/>
      <c r="S73" s="24">
        <v>1</v>
      </c>
      <c r="T73" s="24"/>
      <c r="U73" s="24">
        <v>1</v>
      </c>
      <c r="V73" s="24"/>
      <c r="W73" s="16">
        <v>1</v>
      </c>
      <c r="X73" s="16"/>
      <c r="Y73" s="16">
        <v>1</v>
      </c>
      <c r="Z73" s="16"/>
      <c r="AA73" s="16">
        <v>1</v>
      </c>
      <c r="AB73" s="1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</row>
    <row r="74" spans="1:290" ht="31.2">
      <c r="A74" s="30">
        <v>5</v>
      </c>
      <c r="B74" s="32">
        <v>12</v>
      </c>
      <c r="C74" s="78"/>
      <c r="D74" s="80" t="s">
        <v>172</v>
      </c>
      <c r="E74" s="86" t="s">
        <v>173</v>
      </c>
      <c r="F74" s="13" t="s">
        <v>52</v>
      </c>
      <c r="G74" s="15" t="s">
        <v>53</v>
      </c>
      <c r="H74" s="70">
        <v>0</v>
      </c>
      <c r="I74" s="69" t="str">
        <f t="shared" si="2"/>
        <v/>
      </c>
      <c r="J74" s="69">
        <f t="shared" si="3"/>
        <v>0</v>
      </c>
      <c r="K74" s="23"/>
      <c r="L74" s="23">
        <v>1</v>
      </c>
      <c r="M74" s="23"/>
      <c r="N74" s="23">
        <v>1</v>
      </c>
      <c r="O74" s="23"/>
      <c r="P74" s="23">
        <v>1</v>
      </c>
      <c r="Q74" s="23">
        <v>1</v>
      </c>
      <c r="R74" s="23"/>
      <c r="S74" s="24"/>
      <c r="T74" s="33">
        <v>1</v>
      </c>
      <c r="U74" s="33">
        <v>1</v>
      </c>
      <c r="V74" s="33"/>
      <c r="W74" s="18">
        <v>1</v>
      </c>
      <c r="Y74" s="18">
        <v>1</v>
      </c>
      <c r="AA74" s="18">
        <v>1</v>
      </c>
    </row>
    <row r="75" spans="1:290" ht="62.4">
      <c r="A75" s="30">
        <v>5</v>
      </c>
      <c r="B75" s="32">
        <v>13</v>
      </c>
      <c r="C75" s="78"/>
      <c r="D75" s="81"/>
      <c r="E75" s="88"/>
      <c r="F75" s="13" t="s">
        <v>174</v>
      </c>
      <c r="G75" s="15" t="s">
        <v>53</v>
      </c>
      <c r="H75" s="70">
        <v>1</v>
      </c>
      <c r="I75" s="69">
        <f t="shared" si="2"/>
        <v>1</v>
      </c>
      <c r="J75" s="69" t="str">
        <f t="shared" si="3"/>
        <v/>
      </c>
      <c r="K75" s="16">
        <v>1</v>
      </c>
      <c r="L75" s="16"/>
      <c r="M75" s="16">
        <v>1</v>
      </c>
      <c r="N75" s="16"/>
      <c r="O75" s="16">
        <v>1</v>
      </c>
      <c r="P75" s="16"/>
      <c r="Q75" s="16">
        <v>1</v>
      </c>
      <c r="R75" s="16"/>
      <c r="S75" s="16">
        <v>1</v>
      </c>
      <c r="U75" s="18">
        <v>1</v>
      </c>
      <c r="W75" s="18">
        <v>1</v>
      </c>
      <c r="Y75" s="18">
        <v>1</v>
      </c>
      <c r="AA75" s="18">
        <v>1</v>
      </c>
    </row>
    <row r="76" spans="1:290" ht="31.2">
      <c r="A76" s="30">
        <v>5</v>
      </c>
      <c r="B76" s="32">
        <v>14</v>
      </c>
      <c r="C76" s="78"/>
      <c r="D76" s="81"/>
      <c r="E76" s="13" t="s">
        <v>175</v>
      </c>
      <c r="F76" s="13" t="s">
        <v>176</v>
      </c>
      <c r="G76" s="15" t="s">
        <v>53</v>
      </c>
      <c r="H76" s="70">
        <v>1</v>
      </c>
      <c r="I76" s="69">
        <f t="shared" si="2"/>
        <v>1</v>
      </c>
      <c r="J76" s="69" t="str">
        <f t="shared" si="3"/>
        <v/>
      </c>
      <c r="K76" s="17">
        <v>1</v>
      </c>
      <c r="L76" s="17"/>
      <c r="M76" s="17">
        <v>1</v>
      </c>
      <c r="N76" s="17"/>
      <c r="O76" s="17">
        <v>1</v>
      </c>
      <c r="P76" s="17"/>
      <c r="Q76" s="17">
        <v>1</v>
      </c>
      <c r="R76" s="17"/>
      <c r="S76" s="16">
        <v>1</v>
      </c>
      <c r="U76" s="18">
        <v>1</v>
      </c>
      <c r="W76" s="18">
        <v>1</v>
      </c>
      <c r="Y76" s="18">
        <v>1</v>
      </c>
      <c r="AA76" s="18">
        <v>1</v>
      </c>
    </row>
    <row r="77" spans="1:290" ht="31.2">
      <c r="A77" s="27">
        <v>6</v>
      </c>
      <c r="B77" s="28">
        <v>1</v>
      </c>
      <c r="C77" s="77" t="s">
        <v>177</v>
      </c>
      <c r="D77" s="13" t="s">
        <v>178</v>
      </c>
      <c r="E77" s="13" t="s">
        <v>178</v>
      </c>
      <c r="F77" s="14" t="s">
        <v>52</v>
      </c>
      <c r="G77" s="15" t="s">
        <v>53</v>
      </c>
      <c r="H77" s="70">
        <v>1</v>
      </c>
      <c r="I77" s="69" t="str">
        <f t="shared" si="2"/>
        <v/>
      </c>
      <c r="J77" s="69">
        <f t="shared" si="3"/>
        <v>1</v>
      </c>
      <c r="K77" s="16"/>
      <c r="L77" s="16">
        <v>1</v>
      </c>
      <c r="M77" s="16"/>
      <c r="N77" s="16">
        <v>1</v>
      </c>
      <c r="O77" s="16"/>
      <c r="P77" s="16">
        <v>1</v>
      </c>
      <c r="Q77" s="16"/>
      <c r="R77" s="16">
        <v>1</v>
      </c>
      <c r="S77" s="16"/>
      <c r="T77" s="18">
        <v>1</v>
      </c>
      <c r="V77" s="18">
        <v>1</v>
      </c>
      <c r="W77" s="18">
        <v>1</v>
      </c>
      <c r="Y77" s="18">
        <v>1</v>
      </c>
      <c r="AA77" s="18">
        <v>1</v>
      </c>
    </row>
    <row r="78" spans="1:290" ht="31.2">
      <c r="A78" s="30">
        <v>6</v>
      </c>
      <c r="B78" s="32">
        <v>2</v>
      </c>
      <c r="C78" s="78"/>
      <c r="D78" s="80" t="s">
        <v>179</v>
      </c>
      <c r="E78" s="13" t="s">
        <v>180</v>
      </c>
      <c r="F78" s="37" t="s">
        <v>52</v>
      </c>
      <c r="G78" s="15" t="s">
        <v>53</v>
      </c>
      <c r="H78" s="70">
        <v>1</v>
      </c>
      <c r="I78" s="69">
        <f t="shared" si="2"/>
        <v>1</v>
      </c>
      <c r="J78" s="69" t="str">
        <f t="shared" si="3"/>
        <v/>
      </c>
      <c r="K78" s="24">
        <v>1</v>
      </c>
      <c r="L78" s="24"/>
      <c r="M78" s="24">
        <v>1</v>
      </c>
      <c r="N78" s="24"/>
      <c r="O78" s="24">
        <v>1</v>
      </c>
      <c r="P78" s="24"/>
      <c r="Q78" s="24">
        <v>1</v>
      </c>
      <c r="R78" s="24"/>
      <c r="S78" s="24">
        <v>1</v>
      </c>
      <c r="T78" s="33"/>
      <c r="U78" s="33">
        <v>1</v>
      </c>
      <c r="V78" s="33"/>
      <c r="W78" s="18">
        <v>1</v>
      </c>
      <c r="Y78" s="18">
        <v>1</v>
      </c>
      <c r="AA78" s="18">
        <v>1</v>
      </c>
    </row>
    <row r="79" spans="1:290" ht="31.2">
      <c r="A79" s="30">
        <v>6</v>
      </c>
      <c r="B79" s="32">
        <v>3</v>
      </c>
      <c r="C79" s="78"/>
      <c r="D79" s="81"/>
      <c r="E79" s="13" t="s">
        <v>181</v>
      </c>
      <c r="F79" s="13" t="s">
        <v>52</v>
      </c>
      <c r="G79" s="15" t="s">
        <v>53</v>
      </c>
      <c r="H79" s="70">
        <v>0</v>
      </c>
      <c r="I79" s="69" t="str">
        <f t="shared" si="2"/>
        <v/>
      </c>
      <c r="J79" s="69">
        <f t="shared" si="3"/>
        <v>0</v>
      </c>
      <c r="K79" s="24"/>
      <c r="L79" s="24">
        <v>1</v>
      </c>
      <c r="M79" s="24"/>
      <c r="N79" s="24">
        <v>1</v>
      </c>
      <c r="O79" s="24"/>
      <c r="P79" s="24">
        <v>1</v>
      </c>
      <c r="Q79" s="24"/>
      <c r="R79" s="24">
        <v>1</v>
      </c>
      <c r="S79" s="24"/>
      <c r="T79" s="16">
        <v>1</v>
      </c>
      <c r="U79" s="16"/>
      <c r="V79" s="16">
        <v>1</v>
      </c>
      <c r="W79" s="16"/>
      <c r="X79" s="16">
        <v>1</v>
      </c>
      <c r="Y79" s="16"/>
      <c r="Z79" s="16">
        <v>1</v>
      </c>
      <c r="AA79" s="16"/>
      <c r="AB79" s="16">
        <v>1</v>
      </c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  <c r="IS79" s="6"/>
      <c r="IT79" s="6"/>
      <c r="IU79" s="6"/>
      <c r="IV79" s="6"/>
      <c r="IW79" s="6"/>
      <c r="IX79" s="6"/>
      <c r="IY79" s="6"/>
      <c r="IZ79" s="6"/>
      <c r="JA79" s="6"/>
      <c r="JB79" s="6"/>
      <c r="JC79" s="6"/>
      <c r="JD79" s="6"/>
      <c r="JE79" s="6"/>
      <c r="JF79" s="6"/>
      <c r="JG79" s="6"/>
      <c r="JH79" s="6"/>
      <c r="JI79" s="6"/>
      <c r="JJ79" s="6"/>
      <c r="JK79" s="6"/>
      <c r="JL79" s="6"/>
      <c r="JM79" s="6"/>
      <c r="JN79" s="6"/>
      <c r="JO79" s="6"/>
      <c r="JP79" s="6"/>
      <c r="JQ79" s="6"/>
      <c r="JR79" s="6"/>
      <c r="JS79" s="6"/>
      <c r="JT79" s="6"/>
      <c r="JU79" s="6"/>
      <c r="JV79" s="6"/>
      <c r="JW79" s="6"/>
      <c r="JX79" s="6"/>
      <c r="JY79" s="6"/>
      <c r="JZ79" s="6"/>
      <c r="KA79" s="6"/>
      <c r="KB79" s="6"/>
      <c r="KC79" s="6"/>
      <c r="KD79" s="6"/>
    </row>
    <row r="80" spans="1:290" ht="31.2">
      <c r="A80" s="30">
        <v>6</v>
      </c>
      <c r="B80" s="32">
        <v>4</v>
      </c>
      <c r="C80" s="78"/>
      <c r="D80" s="80" t="s">
        <v>182</v>
      </c>
      <c r="E80" s="13" t="s">
        <v>183</v>
      </c>
      <c r="F80" s="19" t="s">
        <v>52</v>
      </c>
      <c r="G80" s="15" t="s">
        <v>53</v>
      </c>
      <c r="H80" s="70">
        <v>1</v>
      </c>
      <c r="I80" s="69" t="str">
        <f t="shared" si="2"/>
        <v/>
      </c>
      <c r="J80" s="69">
        <f t="shared" si="3"/>
        <v>1</v>
      </c>
      <c r="K80" s="24"/>
      <c r="L80" s="24">
        <v>1</v>
      </c>
      <c r="M80" s="24"/>
      <c r="N80" s="24">
        <v>1</v>
      </c>
      <c r="O80" s="24"/>
      <c r="P80" s="24">
        <v>1</v>
      </c>
      <c r="Q80" s="24"/>
      <c r="R80" s="24">
        <v>1</v>
      </c>
      <c r="S80" s="24"/>
      <c r="T80" s="16">
        <v>1</v>
      </c>
      <c r="U80" s="16"/>
      <c r="V80" s="16">
        <v>1</v>
      </c>
      <c r="W80" s="16"/>
      <c r="X80" s="16">
        <v>1</v>
      </c>
      <c r="Y80" s="16"/>
      <c r="Z80" s="16">
        <v>1</v>
      </c>
      <c r="AA80" s="16"/>
      <c r="AB80" s="16">
        <v>1</v>
      </c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  <c r="IS80" s="6"/>
      <c r="IT80" s="6"/>
      <c r="IU80" s="6"/>
      <c r="IV80" s="6"/>
      <c r="IW80" s="6"/>
      <c r="IX80" s="6"/>
      <c r="IY80" s="6"/>
      <c r="IZ80" s="6"/>
      <c r="JA80" s="6"/>
      <c r="JB80" s="6"/>
      <c r="JC80" s="6"/>
      <c r="JD80" s="6"/>
      <c r="JE80" s="6"/>
      <c r="JF80" s="6"/>
      <c r="JG80" s="6"/>
      <c r="JH80" s="6"/>
      <c r="JI80" s="6"/>
      <c r="JJ80" s="6"/>
      <c r="JK80" s="6"/>
      <c r="JL80" s="6"/>
      <c r="JM80" s="6"/>
      <c r="JN80" s="6"/>
      <c r="JO80" s="6"/>
      <c r="JP80" s="6"/>
      <c r="JQ80" s="6"/>
      <c r="JR80" s="6"/>
      <c r="JS80" s="6"/>
      <c r="JT80" s="6"/>
      <c r="JU80" s="6"/>
      <c r="JV80" s="6"/>
      <c r="JW80" s="6"/>
      <c r="JX80" s="6"/>
      <c r="JY80" s="6"/>
      <c r="JZ80" s="6"/>
      <c r="KA80" s="6"/>
      <c r="KB80" s="6"/>
      <c r="KC80" s="6"/>
      <c r="KD80" s="6"/>
    </row>
    <row r="81" spans="1:290" ht="78">
      <c r="A81" s="30">
        <v>6</v>
      </c>
      <c r="B81" s="32">
        <v>5</v>
      </c>
      <c r="C81" s="78"/>
      <c r="D81" s="82"/>
      <c r="E81" s="13" t="s">
        <v>184</v>
      </c>
      <c r="F81" s="20" t="s">
        <v>185</v>
      </c>
      <c r="G81" s="20" t="s">
        <v>186</v>
      </c>
      <c r="H81" s="70">
        <v>1</v>
      </c>
      <c r="I81" s="69" t="str">
        <f t="shared" si="2"/>
        <v/>
      </c>
      <c r="J81" s="69">
        <f t="shared" si="3"/>
        <v>1</v>
      </c>
      <c r="K81" s="24"/>
      <c r="L81" s="24">
        <v>1</v>
      </c>
      <c r="M81" s="24"/>
      <c r="N81" s="24">
        <v>1</v>
      </c>
      <c r="O81" s="24"/>
      <c r="P81" s="24">
        <v>1</v>
      </c>
      <c r="Q81" s="24"/>
      <c r="R81" s="24">
        <v>1</v>
      </c>
      <c r="S81" s="24"/>
      <c r="T81" s="16">
        <v>1</v>
      </c>
      <c r="U81" s="16"/>
      <c r="V81" s="16">
        <v>1</v>
      </c>
      <c r="W81" s="16"/>
      <c r="X81" s="16">
        <v>1</v>
      </c>
      <c r="Y81" s="16"/>
      <c r="Z81" s="16">
        <v>1</v>
      </c>
      <c r="AA81" s="16"/>
      <c r="AB81" s="16">
        <v>1</v>
      </c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</row>
    <row r="82" spans="1:290" ht="93.6">
      <c r="A82" s="30">
        <v>6</v>
      </c>
      <c r="B82" s="32">
        <v>6</v>
      </c>
      <c r="C82" s="78"/>
      <c r="D82" s="86" t="s">
        <v>187</v>
      </c>
      <c r="E82" s="20" t="s">
        <v>188</v>
      </c>
      <c r="F82" s="14" t="s">
        <v>52</v>
      </c>
      <c r="G82" s="15" t="s">
        <v>189</v>
      </c>
      <c r="H82" s="70">
        <v>0.5</v>
      </c>
      <c r="I82" s="69">
        <f t="shared" si="2"/>
        <v>0.5</v>
      </c>
      <c r="J82" s="69" t="str">
        <f t="shared" si="3"/>
        <v/>
      </c>
      <c r="K82" s="24">
        <v>1</v>
      </c>
      <c r="L82" s="24"/>
      <c r="M82" s="24">
        <v>1</v>
      </c>
      <c r="N82" s="24"/>
      <c r="O82" s="24">
        <v>1</v>
      </c>
      <c r="P82" s="24"/>
      <c r="Q82" s="24">
        <v>1</v>
      </c>
      <c r="R82" s="24"/>
      <c r="S82" s="16">
        <v>1</v>
      </c>
      <c r="T82" s="16"/>
      <c r="U82" s="16">
        <v>1</v>
      </c>
      <c r="V82" s="16"/>
      <c r="W82" s="16">
        <v>1</v>
      </c>
      <c r="X82" s="16"/>
      <c r="Y82" s="16">
        <v>1</v>
      </c>
      <c r="Z82" s="16"/>
      <c r="AA82" s="16">
        <v>1</v>
      </c>
      <c r="AB82" s="1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  <c r="IS82" s="6"/>
      <c r="IT82" s="6"/>
      <c r="IU82" s="6"/>
      <c r="IV82" s="6"/>
      <c r="IW82" s="6"/>
      <c r="IX82" s="6"/>
      <c r="IY82" s="6"/>
      <c r="IZ82" s="6"/>
      <c r="JA82" s="6"/>
      <c r="JB82" s="6"/>
      <c r="JC82" s="6"/>
      <c r="JD82" s="6"/>
      <c r="JE82" s="6"/>
      <c r="JF82" s="6"/>
      <c r="JG82" s="6"/>
      <c r="JH82" s="6"/>
      <c r="JI82" s="6"/>
      <c r="JJ82" s="6"/>
      <c r="JK82" s="6"/>
      <c r="JL82" s="6"/>
      <c r="JM82" s="6"/>
      <c r="JN82" s="6"/>
      <c r="JO82" s="6"/>
      <c r="JP82" s="6"/>
      <c r="JQ82" s="6"/>
      <c r="JR82" s="6"/>
      <c r="JS82" s="6"/>
      <c r="JT82" s="6"/>
      <c r="JU82" s="6"/>
      <c r="JV82" s="6"/>
    </row>
    <row r="83" spans="1:290" ht="31.2">
      <c r="A83" s="30">
        <v>6</v>
      </c>
      <c r="B83" s="32">
        <v>7</v>
      </c>
      <c r="C83" s="78"/>
      <c r="D83" s="87"/>
      <c r="E83" s="20" t="s">
        <v>190</v>
      </c>
      <c r="F83" s="14" t="s">
        <v>52</v>
      </c>
      <c r="G83" s="15" t="s">
        <v>53</v>
      </c>
      <c r="H83" s="70">
        <v>1</v>
      </c>
      <c r="I83" s="69">
        <f t="shared" si="2"/>
        <v>1</v>
      </c>
      <c r="J83" s="69" t="str">
        <f t="shared" si="3"/>
        <v/>
      </c>
      <c r="K83" s="24">
        <v>1</v>
      </c>
      <c r="L83" s="24"/>
      <c r="M83" s="24">
        <v>1</v>
      </c>
      <c r="N83" s="24"/>
      <c r="O83" s="24">
        <v>1</v>
      </c>
      <c r="P83" s="24"/>
      <c r="Q83" s="24">
        <v>1</v>
      </c>
      <c r="R83" s="24"/>
      <c r="S83" s="16">
        <v>1</v>
      </c>
      <c r="T83" s="16"/>
      <c r="U83" s="16">
        <v>1</v>
      </c>
      <c r="V83" s="16"/>
      <c r="W83" s="16">
        <v>1</v>
      </c>
      <c r="X83" s="16"/>
      <c r="Y83" s="16">
        <v>1</v>
      </c>
      <c r="Z83" s="16"/>
      <c r="AA83" s="16">
        <v>1</v>
      </c>
      <c r="AB83" s="1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  <c r="IR83" s="6"/>
      <c r="IS83" s="6"/>
      <c r="IT83" s="6"/>
      <c r="IU83" s="6"/>
      <c r="IV83" s="6"/>
      <c r="IW83" s="6"/>
      <c r="IX83" s="6"/>
      <c r="IY83" s="6"/>
      <c r="IZ83" s="6"/>
      <c r="JA83" s="6"/>
      <c r="JB83" s="6"/>
      <c r="JC83" s="6"/>
      <c r="JD83" s="6"/>
      <c r="JE83" s="6"/>
      <c r="JF83" s="6"/>
      <c r="JG83" s="6"/>
      <c r="JH83" s="6"/>
      <c r="JI83" s="6"/>
      <c r="JJ83" s="6"/>
      <c r="JK83" s="6"/>
      <c r="JL83" s="6"/>
      <c r="JM83" s="6"/>
      <c r="JN83" s="6"/>
      <c r="JO83" s="6"/>
      <c r="JP83" s="6"/>
      <c r="JQ83" s="6"/>
      <c r="JR83" s="6"/>
      <c r="JS83" s="6"/>
      <c r="JT83" s="6"/>
      <c r="JU83" s="6"/>
      <c r="JV83" s="6"/>
    </row>
    <row r="84" spans="1:290" ht="31.2">
      <c r="A84" s="30">
        <v>6</v>
      </c>
      <c r="B84" s="32">
        <v>8</v>
      </c>
      <c r="C84" s="78"/>
      <c r="D84" s="87"/>
      <c r="E84" s="20" t="s">
        <v>191</v>
      </c>
      <c r="F84" s="14" t="s">
        <v>52</v>
      </c>
      <c r="G84" s="15" t="s">
        <v>53</v>
      </c>
      <c r="H84" s="70">
        <v>1</v>
      </c>
      <c r="I84" s="69">
        <f t="shared" si="2"/>
        <v>1</v>
      </c>
      <c r="J84" s="69" t="str">
        <f t="shared" si="3"/>
        <v/>
      </c>
      <c r="K84" s="24">
        <v>1</v>
      </c>
      <c r="L84" s="24"/>
      <c r="M84" s="24">
        <v>1</v>
      </c>
      <c r="N84" s="24"/>
      <c r="O84" s="24">
        <v>1</v>
      </c>
      <c r="P84" s="24"/>
      <c r="Q84" s="24">
        <v>1</v>
      </c>
      <c r="R84" s="24"/>
      <c r="S84" s="16">
        <v>1</v>
      </c>
      <c r="T84" s="16"/>
      <c r="U84" s="16">
        <v>1</v>
      </c>
      <c r="V84" s="16"/>
      <c r="W84" s="16">
        <v>1</v>
      </c>
      <c r="X84" s="16"/>
      <c r="Y84" s="16">
        <v>1</v>
      </c>
      <c r="Z84" s="16"/>
      <c r="AA84" s="16">
        <v>1</v>
      </c>
      <c r="AB84" s="1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  <c r="IP84" s="6"/>
      <c r="IQ84" s="6"/>
      <c r="IR84" s="6"/>
      <c r="IS84" s="6"/>
      <c r="IT84" s="6"/>
      <c r="IU84" s="6"/>
      <c r="IV84" s="6"/>
      <c r="IW84" s="6"/>
      <c r="IX84" s="6"/>
      <c r="IY84" s="6"/>
      <c r="IZ84" s="6"/>
      <c r="JA84" s="6"/>
      <c r="JB84" s="6"/>
      <c r="JC84" s="6"/>
      <c r="JD84" s="6"/>
      <c r="JE84" s="6"/>
      <c r="JF84" s="6"/>
      <c r="JG84" s="6"/>
      <c r="JH84" s="6"/>
      <c r="JI84" s="6"/>
      <c r="JJ84" s="6"/>
      <c r="JK84" s="6"/>
      <c r="JL84" s="6"/>
      <c r="JM84" s="6"/>
      <c r="JN84" s="6"/>
      <c r="JO84" s="6"/>
      <c r="JP84" s="6"/>
      <c r="JQ84" s="6"/>
      <c r="JR84" s="6"/>
      <c r="JS84" s="6"/>
      <c r="JT84" s="6"/>
      <c r="JU84" s="6"/>
      <c r="JV84" s="6"/>
    </row>
    <row r="85" spans="1:290" s="38" customFormat="1" ht="31.2">
      <c r="A85" s="30">
        <v>6</v>
      </c>
      <c r="B85" s="32">
        <v>9</v>
      </c>
      <c r="C85" s="78"/>
      <c r="D85" s="87"/>
      <c r="E85" s="20" t="s">
        <v>192</v>
      </c>
      <c r="F85" s="14" t="s">
        <v>52</v>
      </c>
      <c r="G85" s="15" t="s">
        <v>53</v>
      </c>
      <c r="H85" s="70">
        <v>0</v>
      </c>
      <c r="I85" s="69" t="str">
        <f t="shared" si="2"/>
        <v/>
      </c>
      <c r="J85" s="69">
        <f t="shared" si="3"/>
        <v>0</v>
      </c>
      <c r="K85" s="24"/>
      <c r="L85" s="24">
        <v>1</v>
      </c>
      <c r="M85" s="24"/>
      <c r="N85" s="24">
        <v>1</v>
      </c>
      <c r="O85" s="24"/>
      <c r="P85" s="24">
        <v>1</v>
      </c>
      <c r="Q85" s="24"/>
      <c r="R85" s="24">
        <v>1</v>
      </c>
      <c r="S85" s="16"/>
      <c r="T85" s="16">
        <v>1</v>
      </c>
      <c r="U85" s="16"/>
      <c r="V85" s="16">
        <v>1</v>
      </c>
      <c r="W85" s="16"/>
      <c r="X85" s="16">
        <v>1</v>
      </c>
      <c r="Y85" s="16"/>
      <c r="Z85" s="16">
        <v>1</v>
      </c>
      <c r="AA85" s="16"/>
      <c r="AB85" s="16">
        <v>1</v>
      </c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  <c r="IR85" s="6"/>
      <c r="IS85" s="6"/>
      <c r="IT85" s="6"/>
      <c r="IU85" s="6"/>
      <c r="IV85" s="6"/>
      <c r="IW85" s="6"/>
      <c r="IX85" s="6"/>
      <c r="IY85" s="6"/>
      <c r="IZ85" s="6"/>
      <c r="JA85" s="6"/>
      <c r="JB85" s="6"/>
      <c r="JC85" s="6"/>
      <c r="JD85" s="6"/>
      <c r="JE85" s="6"/>
      <c r="JF85" s="6"/>
      <c r="JG85" s="6"/>
      <c r="JH85" s="6"/>
      <c r="JI85" s="6"/>
      <c r="JJ85" s="6"/>
      <c r="JK85" s="6"/>
      <c r="JL85" s="6"/>
      <c r="JM85" s="6"/>
      <c r="JN85" s="6"/>
      <c r="JO85" s="6"/>
      <c r="JP85" s="6"/>
      <c r="JQ85" s="6"/>
      <c r="JR85" s="6"/>
      <c r="JS85" s="6"/>
      <c r="JT85" s="6"/>
      <c r="JU85" s="6"/>
      <c r="JV85" s="6"/>
    </row>
    <row r="86" spans="1:290" ht="31.2">
      <c r="A86" s="30">
        <v>6</v>
      </c>
      <c r="B86" s="32">
        <v>10</v>
      </c>
      <c r="C86" s="78"/>
      <c r="D86" s="88"/>
      <c r="E86" s="20" t="s">
        <v>193</v>
      </c>
      <c r="F86" s="14" t="s">
        <v>52</v>
      </c>
      <c r="G86" s="15" t="s">
        <v>53</v>
      </c>
      <c r="H86" s="70">
        <v>1</v>
      </c>
      <c r="I86" s="69">
        <f t="shared" si="2"/>
        <v>1</v>
      </c>
      <c r="J86" s="69" t="str">
        <f t="shared" si="3"/>
        <v/>
      </c>
      <c r="K86" s="24">
        <v>1</v>
      </c>
      <c r="L86" s="24"/>
      <c r="M86" s="24">
        <v>1</v>
      </c>
      <c r="N86" s="24"/>
      <c r="O86" s="24">
        <v>1</v>
      </c>
      <c r="P86" s="24"/>
      <c r="Q86" s="24">
        <v>1</v>
      </c>
      <c r="R86" s="24"/>
      <c r="S86" s="16">
        <v>1</v>
      </c>
      <c r="T86" s="16"/>
      <c r="U86" s="16">
        <v>1</v>
      </c>
      <c r="V86" s="16"/>
      <c r="W86" s="16">
        <v>1</v>
      </c>
      <c r="X86" s="16"/>
      <c r="Y86" s="16">
        <v>1</v>
      </c>
      <c r="Z86" s="16"/>
      <c r="AA86" s="16">
        <v>1</v>
      </c>
      <c r="AB86" s="1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  <c r="IV86" s="6"/>
      <c r="IW86" s="6"/>
      <c r="IX86" s="6"/>
      <c r="IY86" s="6"/>
      <c r="IZ86" s="6"/>
      <c r="JA86" s="6"/>
      <c r="JB86" s="6"/>
      <c r="JC86" s="6"/>
      <c r="JD86" s="6"/>
      <c r="JE86" s="6"/>
      <c r="JF86" s="6"/>
      <c r="JG86" s="6"/>
      <c r="JH86" s="6"/>
      <c r="JI86" s="6"/>
      <c r="JJ86" s="6"/>
      <c r="JK86" s="6"/>
      <c r="JL86" s="6"/>
      <c r="JM86" s="6"/>
      <c r="JN86" s="6"/>
      <c r="JO86" s="6"/>
      <c r="JP86" s="6"/>
      <c r="JQ86" s="6"/>
      <c r="JR86" s="6"/>
      <c r="JS86" s="6"/>
      <c r="JT86" s="6"/>
      <c r="JU86" s="6"/>
      <c r="JV86" s="6"/>
    </row>
    <row r="87" spans="1:290" ht="62.4">
      <c r="A87" s="30">
        <v>6</v>
      </c>
      <c r="B87" s="32">
        <v>11</v>
      </c>
      <c r="C87" s="78"/>
      <c r="D87" s="75"/>
      <c r="E87" s="85" t="s">
        <v>194</v>
      </c>
      <c r="F87" s="13" t="s">
        <v>195</v>
      </c>
      <c r="G87" s="15" t="s">
        <v>196</v>
      </c>
      <c r="H87" s="70">
        <v>1</v>
      </c>
      <c r="I87" s="69">
        <f t="shared" si="2"/>
        <v>1</v>
      </c>
      <c r="J87" s="69" t="str">
        <f t="shared" si="3"/>
        <v/>
      </c>
      <c r="K87" s="17">
        <v>1</v>
      </c>
      <c r="L87" s="17"/>
      <c r="M87" s="17">
        <v>1</v>
      </c>
      <c r="N87" s="17"/>
      <c r="O87" s="17">
        <v>1</v>
      </c>
      <c r="P87" s="17"/>
      <c r="Q87" s="17">
        <v>1</v>
      </c>
      <c r="R87" s="17"/>
      <c r="S87" s="17">
        <v>1</v>
      </c>
      <c r="T87" s="17"/>
      <c r="U87" s="17">
        <v>1</v>
      </c>
      <c r="V87" s="17"/>
      <c r="W87" s="16">
        <v>1</v>
      </c>
      <c r="X87" s="16"/>
      <c r="Y87" s="16">
        <v>1</v>
      </c>
      <c r="Z87" s="16"/>
      <c r="AA87" s="16">
        <v>1</v>
      </c>
      <c r="AB87" s="1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  <c r="IV87" s="6"/>
      <c r="IW87" s="6"/>
      <c r="IX87" s="6"/>
      <c r="IY87" s="6"/>
      <c r="IZ87" s="6"/>
      <c r="JA87" s="6"/>
      <c r="JB87" s="6"/>
      <c r="JC87" s="6"/>
      <c r="JD87" s="6"/>
      <c r="JE87" s="6"/>
      <c r="JF87" s="6"/>
      <c r="JG87" s="6"/>
      <c r="JH87" s="6"/>
      <c r="JI87" s="6"/>
      <c r="JJ87" s="6"/>
      <c r="JK87" s="6"/>
      <c r="JL87" s="6"/>
      <c r="JM87" s="6"/>
      <c r="JN87" s="6"/>
      <c r="JO87" s="6"/>
      <c r="JP87" s="6"/>
      <c r="JQ87" s="6"/>
      <c r="JR87" s="6"/>
      <c r="JS87" s="6"/>
      <c r="JT87" s="6"/>
      <c r="JU87" s="6"/>
      <c r="JV87" s="6"/>
      <c r="JW87" s="6"/>
      <c r="JX87" s="6"/>
      <c r="JY87" s="6"/>
      <c r="JZ87" s="6"/>
      <c r="KA87" s="6"/>
      <c r="KB87" s="6"/>
      <c r="KC87" s="6"/>
      <c r="KD87" s="6"/>
    </row>
    <row r="88" spans="1:290" s="39" customFormat="1" ht="78">
      <c r="A88" s="30">
        <v>6</v>
      </c>
      <c r="B88" s="32">
        <v>12</v>
      </c>
      <c r="C88" s="78"/>
      <c r="D88" s="76"/>
      <c r="E88" s="84"/>
      <c r="F88" s="13" t="s">
        <v>197</v>
      </c>
      <c r="G88" s="15" t="s">
        <v>196</v>
      </c>
      <c r="H88" s="70">
        <v>1</v>
      </c>
      <c r="I88" s="69">
        <f t="shared" si="2"/>
        <v>1</v>
      </c>
      <c r="J88" s="69" t="str">
        <f t="shared" si="3"/>
        <v/>
      </c>
      <c r="K88" s="17">
        <v>1</v>
      </c>
      <c r="L88" s="17"/>
      <c r="M88" s="17">
        <v>1</v>
      </c>
      <c r="N88" s="17"/>
      <c r="O88" s="17">
        <v>1</v>
      </c>
      <c r="P88" s="17"/>
      <c r="Q88" s="17">
        <v>1</v>
      </c>
      <c r="R88" s="17"/>
      <c r="S88" s="17">
        <v>1</v>
      </c>
      <c r="T88" s="17"/>
      <c r="U88" s="17">
        <v>1</v>
      </c>
      <c r="V88" s="17"/>
      <c r="W88" s="16">
        <v>1</v>
      </c>
      <c r="X88" s="16"/>
      <c r="Y88" s="16">
        <v>1</v>
      </c>
      <c r="Z88" s="16"/>
      <c r="AA88" s="16">
        <v>1</v>
      </c>
      <c r="AB88" s="1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  <c r="IV88" s="6"/>
      <c r="IW88" s="6"/>
      <c r="IX88" s="6"/>
      <c r="IY88" s="6"/>
      <c r="IZ88" s="6"/>
      <c r="JA88" s="6"/>
      <c r="JB88" s="6"/>
      <c r="JC88" s="6"/>
      <c r="JD88" s="6"/>
      <c r="JE88" s="6"/>
      <c r="JF88" s="6"/>
      <c r="JG88" s="6"/>
      <c r="JH88" s="6"/>
      <c r="JI88" s="6"/>
      <c r="JJ88" s="6"/>
      <c r="JK88" s="6"/>
      <c r="JL88" s="6"/>
      <c r="JM88" s="6"/>
      <c r="JN88" s="6"/>
      <c r="JO88" s="6"/>
      <c r="JP88" s="6"/>
      <c r="JQ88" s="6"/>
      <c r="JR88" s="6"/>
      <c r="JS88" s="6"/>
      <c r="JT88" s="6"/>
      <c r="JU88" s="6"/>
      <c r="JV88" s="6"/>
      <c r="JW88" s="38"/>
      <c r="JX88" s="38"/>
      <c r="JY88" s="38"/>
      <c r="JZ88" s="38"/>
      <c r="KA88" s="38"/>
      <c r="KB88" s="38"/>
      <c r="KC88" s="38"/>
      <c r="KD88" s="38"/>
    </row>
    <row r="89" spans="1:290" ht="31.2">
      <c r="A89" s="30">
        <v>6</v>
      </c>
      <c r="B89" s="32">
        <v>13</v>
      </c>
      <c r="C89" s="78"/>
      <c r="D89" s="80" t="s">
        <v>198</v>
      </c>
      <c r="E89" s="13" t="s">
        <v>199</v>
      </c>
      <c r="F89" s="13" t="s">
        <v>52</v>
      </c>
      <c r="G89" s="15" t="s">
        <v>53</v>
      </c>
      <c r="H89" s="70">
        <v>0</v>
      </c>
      <c r="I89" s="69" t="str">
        <f t="shared" si="2"/>
        <v/>
      </c>
      <c r="J89" s="69">
        <f t="shared" si="3"/>
        <v>0</v>
      </c>
      <c r="K89" s="23"/>
      <c r="L89" s="23">
        <v>1</v>
      </c>
      <c r="M89" s="23"/>
      <c r="N89" s="23">
        <v>1</v>
      </c>
      <c r="O89" s="23"/>
      <c r="P89" s="23">
        <v>1</v>
      </c>
      <c r="Q89" s="23"/>
      <c r="R89" s="23">
        <v>1</v>
      </c>
      <c r="S89" s="23"/>
      <c r="T89" s="24">
        <v>1</v>
      </c>
      <c r="U89" s="24"/>
      <c r="V89" s="24">
        <v>1</v>
      </c>
      <c r="W89" s="16"/>
      <c r="X89" s="16">
        <v>1</v>
      </c>
      <c r="Y89" s="16">
        <v>1</v>
      </c>
      <c r="Z89" s="16"/>
      <c r="AA89" s="16">
        <v>1</v>
      </c>
      <c r="AB89" s="1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  <c r="IV89" s="6"/>
      <c r="IW89" s="6"/>
      <c r="IX89" s="6"/>
      <c r="IY89" s="6"/>
      <c r="IZ89" s="6"/>
      <c r="JA89" s="6"/>
      <c r="JB89" s="6"/>
      <c r="JC89" s="6"/>
      <c r="JD89" s="6"/>
      <c r="JE89" s="6"/>
      <c r="JF89" s="6"/>
      <c r="JG89" s="6"/>
      <c r="JH89" s="6"/>
      <c r="JI89" s="6"/>
      <c r="JJ89" s="6"/>
      <c r="JK89" s="6"/>
      <c r="JL89" s="6"/>
      <c r="JM89" s="6"/>
      <c r="JN89" s="6"/>
      <c r="JO89" s="6"/>
      <c r="JP89" s="6"/>
      <c r="JQ89" s="6"/>
      <c r="JR89" s="6"/>
      <c r="JS89" s="6"/>
      <c r="JT89" s="6"/>
      <c r="JU89" s="6"/>
      <c r="JV89" s="6"/>
      <c r="JW89" s="6"/>
      <c r="JX89" s="6"/>
      <c r="JY89" s="6"/>
      <c r="JZ89" s="6"/>
      <c r="KA89" s="6"/>
      <c r="KB89" s="6"/>
      <c r="KC89" s="6"/>
      <c r="KD89" s="6"/>
    </row>
    <row r="90" spans="1:290" ht="31.2">
      <c r="A90" s="30">
        <v>6</v>
      </c>
      <c r="B90" s="32">
        <v>14</v>
      </c>
      <c r="C90" s="78"/>
      <c r="D90" s="81"/>
      <c r="E90" s="13" t="s">
        <v>200</v>
      </c>
      <c r="F90" s="13" t="s">
        <v>52</v>
      </c>
      <c r="G90" s="15" t="s">
        <v>53</v>
      </c>
      <c r="H90" s="70">
        <v>1</v>
      </c>
      <c r="I90" s="69" t="str">
        <f t="shared" si="2"/>
        <v/>
      </c>
      <c r="J90" s="69">
        <f t="shared" si="3"/>
        <v>1</v>
      </c>
      <c r="K90" s="23"/>
      <c r="L90" s="23">
        <v>1</v>
      </c>
      <c r="M90" s="23"/>
      <c r="N90" s="23">
        <v>1</v>
      </c>
      <c r="O90" s="23"/>
      <c r="P90" s="23">
        <v>1</v>
      </c>
      <c r="Q90" s="23"/>
      <c r="R90" s="23">
        <v>1</v>
      </c>
      <c r="S90" s="23"/>
      <c r="T90" s="24">
        <v>1</v>
      </c>
      <c r="U90" s="24"/>
      <c r="V90" s="24">
        <v>1</v>
      </c>
      <c r="W90" s="16"/>
      <c r="X90" s="16">
        <v>1</v>
      </c>
      <c r="Y90" s="16">
        <v>1</v>
      </c>
      <c r="Z90" s="16"/>
      <c r="AA90" s="16">
        <v>1</v>
      </c>
      <c r="AB90" s="1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  <c r="IV90" s="6"/>
      <c r="IW90" s="6"/>
      <c r="IX90" s="6"/>
      <c r="IY90" s="6"/>
      <c r="IZ90" s="6"/>
      <c r="JA90" s="6"/>
      <c r="JB90" s="6"/>
      <c r="JC90" s="6"/>
      <c r="JD90" s="6"/>
      <c r="JE90" s="6"/>
      <c r="JF90" s="6"/>
      <c r="JG90" s="6"/>
      <c r="JH90" s="6"/>
      <c r="JI90" s="6"/>
      <c r="JJ90" s="6"/>
      <c r="JK90" s="6"/>
      <c r="JL90" s="6"/>
      <c r="JM90" s="6"/>
      <c r="JN90" s="6"/>
      <c r="JO90" s="6"/>
      <c r="JP90" s="6"/>
      <c r="JQ90" s="6"/>
      <c r="JR90" s="6"/>
      <c r="JS90" s="6"/>
      <c r="JT90" s="6"/>
      <c r="JU90" s="6"/>
      <c r="JV90" s="6"/>
    </row>
    <row r="91" spans="1:290" ht="93.6">
      <c r="A91" s="30">
        <v>6</v>
      </c>
      <c r="B91" s="32">
        <v>15</v>
      </c>
      <c r="C91" s="78"/>
      <c r="D91" s="81"/>
      <c r="E91" s="13" t="s">
        <v>201</v>
      </c>
      <c r="F91" s="13" t="s">
        <v>52</v>
      </c>
      <c r="G91" s="15" t="s">
        <v>189</v>
      </c>
      <c r="H91" s="70">
        <v>0.5</v>
      </c>
      <c r="I91" s="69" t="str">
        <f t="shared" si="2"/>
        <v/>
      </c>
      <c r="J91" s="69">
        <f t="shared" si="3"/>
        <v>0.5</v>
      </c>
      <c r="K91" s="23"/>
      <c r="L91" s="23">
        <v>1</v>
      </c>
      <c r="M91" s="23"/>
      <c r="N91" s="23">
        <v>1</v>
      </c>
      <c r="O91" s="23"/>
      <c r="P91" s="23">
        <v>1</v>
      </c>
      <c r="Q91" s="23"/>
      <c r="R91" s="23">
        <v>1</v>
      </c>
      <c r="S91" s="24"/>
      <c r="T91" s="24">
        <v>1</v>
      </c>
      <c r="U91" s="24"/>
      <c r="V91" s="24">
        <v>1</v>
      </c>
      <c r="W91" s="16"/>
      <c r="X91" s="16">
        <v>1</v>
      </c>
      <c r="Y91" s="16"/>
      <c r="Z91" s="16">
        <v>1</v>
      </c>
      <c r="AA91" s="16"/>
      <c r="AB91" s="16">
        <v>1</v>
      </c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  <c r="IV91" s="6"/>
      <c r="IW91" s="6"/>
      <c r="IX91" s="6"/>
      <c r="IY91" s="6"/>
      <c r="IZ91" s="6"/>
      <c r="JA91" s="6"/>
      <c r="JB91" s="6"/>
      <c r="JC91" s="6"/>
      <c r="JD91" s="6"/>
      <c r="JE91" s="6"/>
      <c r="JF91" s="6"/>
      <c r="JG91" s="6"/>
      <c r="JH91" s="6"/>
      <c r="JI91" s="6"/>
      <c r="JJ91" s="6"/>
      <c r="JK91" s="6"/>
      <c r="JL91" s="6"/>
      <c r="JM91" s="6"/>
      <c r="JN91" s="6"/>
      <c r="JO91" s="6"/>
      <c r="JP91" s="6"/>
      <c r="JQ91" s="6"/>
      <c r="JR91" s="6"/>
      <c r="JS91" s="6"/>
      <c r="JT91" s="6"/>
      <c r="JU91" s="6"/>
      <c r="JV91" s="6"/>
    </row>
    <row r="92" spans="1:290" ht="31.2">
      <c r="A92" s="30">
        <v>6</v>
      </c>
      <c r="B92" s="32">
        <v>16</v>
      </c>
      <c r="C92" s="78"/>
      <c r="D92" s="81"/>
      <c r="E92" s="20" t="s">
        <v>202</v>
      </c>
      <c r="F92" s="20" t="s">
        <v>52</v>
      </c>
      <c r="G92" s="15" t="s">
        <v>53</v>
      </c>
      <c r="H92" s="70">
        <v>0</v>
      </c>
      <c r="I92" s="69" t="str">
        <f t="shared" si="2"/>
        <v/>
      </c>
      <c r="J92" s="69">
        <f t="shared" si="3"/>
        <v>0</v>
      </c>
      <c r="K92" s="33"/>
      <c r="L92" s="33">
        <v>1</v>
      </c>
      <c r="M92" s="33"/>
      <c r="N92" s="33">
        <v>1</v>
      </c>
      <c r="O92" s="33"/>
      <c r="P92" s="33">
        <v>1</v>
      </c>
      <c r="Q92" s="33"/>
      <c r="R92" s="33">
        <v>1</v>
      </c>
      <c r="S92" s="24"/>
      <c r="T92" s="24">
        <v>1</v>
      </c>
      <c r="U92" s="24"/>
      <c r="V92" s="24">
        <v>1</v>
      </c>
      <c r="W92" s="16"/>
      <c r="X92" s="16">
        <v>1</v>
      </c>
      <c r="Y92" s="16">
        <v>1</v>
      </c>
      <c r="Z92" s="16"/>
      <c r="AA92" s="16">
        <v>1</v>
      </c>
      <c r="AB92" s="1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  <c r="IV92" s="6"/>
      <c r="IW92" s="6"/>
      <c r="IX92" s="6"/>
      <c r="IY92" s="6"/>
      <c r="IZ92" s="6"/>
      <c r="JA92" s="6"/>
      <c r="JB92" s="6"/>
      <c r="JC92" s="6"/>
      <c r="JD92" s="6"/>
      <c r="JE92" s="6"/>
      <c r="JF92" s="6"/>
      <c r="JG92" s="6"/>
      <c r="JH92" s="6"/>
      <c r="JI92" s="6"/>
      <c r="JJ92" s="6"/>
      <c r="JK92" s="6"/>
      <c r="JL92" s="6"/>
      <c r="JM92" s="6"/>
      <c r="JN92" s="6"/>
      <c r="JO92" s="6"/>
      <c r="JP92" s="6"/>
      <c r="JQ92" s="6"/>
      <c r="JR92" s="6"/>
      <c r="JS92" s="6"/>
      <c r="JT92" s="6"/>
      <c r="JU92" s="6"/>
      <c r="JV92" s="6"/>
    </row>
    <row r="93" spans="1:290" ht="31.2">
      <c r="A93" s="30">
        <v>6</v>
      </c>
      <c r="B93" s="32">
        <v>17</v>
      </c>
      <c r="C93" s="78"/>
      <c r="D93" s="81"/>
      <c r="E93" s="13" t="s">
        <v>203</v>
      </c>
      <c r="F93" s="13" t="s">
        <v>52</v>
      </c>
      <c r="G93" s="15" t="s">
        <v>53</v>
      </c>
      <c r="H93" s="70">
        <v>1</v>
      </c>
      <c r="I93" s="69" t="str">
        <f t="shared" si="2"/>
        <v/>
      </c>
      <c r="J93" s="69">
        <f t="shared" si="3"/>
        <v>1</v>
      </c>
      <c r="K93" s="23"/>
      <c r="L93" s="23">
        <v>1</v>
      </c>
      <c r="M93" s="23"/>
      <c r="N93" s="23">
        <v>1</v>
      </c>
      <c r="O93" s="23"/>
      <c r="P93" s="23">
        <v>1</v>
      </c>
      <c r="Q93" s="23"/>
      <c r="R93" s="23">
        <v>1</v>
      </c>
      <c r="S93" s="24"/>
      <c r="T93" s="33">
        <v>1</v>
      </c>
      <c r="U93" s="33"/>
      <c r="V93" s="33">
        <v>1</v>
      </c>
      <c r="X93" s="18">
        <v>1</v>
      </c>
      <c r="Y93" s="18">
        <v>1</v>
      </c>
      <c r="AA93" s="18">
        <v>1</v>
      </c>
    </row>
    <row r="94" spans="1:290" ht="31.2">
      <c r="A94" s="30">
        <v>6</v>
      </c>
      <c r="B94" s="32">
        <v>18</v>
      </c>
      <c r="C94" s="78"/>
      <c r="D94" s="82"/>
      <c r="E94" s="13" t="s">
        <v>204</v>
      </c>
      <c r="F94" s="20" t="s">
        <v>205</v>
      </c>
      <c r="G94" s="15" t="s">
        <v>53</v>
      </c>
      <c r="H94" s="70" t="s">
        <v>77</v>
      </c>
      <c r="I94" s="69">
        <f t="shared" si="2"/>
        <v>1</v>
      </c>
      <c r="J94" s="69" t="str">
        <f t="shared" si="3"/>
        <v/>
      </c>
      <c r="K94" s="24">
        <v>1</v>
      </c>
      <c r="L94" s="24"/>
      <c r="M94" s="24">
        <v>1</v>
      </c>
      <c r="N94" s="24"/>
      <c r="O94" s="24">
        <v>1</v>
      </c>
      <c r="P94" s="24"/>
      <c r="Q94" s="24">
        <v>1</v>
      </c>
      <c r="R94" s="24"/>
      <c r="S94" s="24">
        <v>1</v>
      </c>
      <c r="T94" s="33"/>
      <c r="U94" s="33">
        <v>1</v>
      </c>
      <c r="V94" s="33"/>
      <c r="W94" s="18">
        <v>1</v>
      </c>
      <c r="Y94" s="18">
        <v>1</v>
      </c>
      <c r="AA94" s="18">
        <v>1</v>
      </c>
    </row>
    <row r="95" spans="1:290" ht="62.4">
      <c r="A95" s="30">
        <v>6</v>
      </c>
      <c r="B95" s="32">
        <v>19</v>
      </c>
      <c r="C95" s="78"/>
      <c r="D95" s="13" t="s">
        <v>206</v>
      </c>
      <c r="E95" s="13" t="s">
        <v>207</v>
      </c>
      <c r="F95" s="13" t="s">
        <v>208</v>
      </c>
      <c r="G95" s="15" t="s">
        <v>53</v>
      </c>
      <c r="H95" s="70">
        <v>1</v>
      </c>
      <c r="I95" s="69" t="str">
        <f t="shared" si="2"/>
        <v/>
      </c>
      <c r="J95" s="69">
        <f t="shared" si="3"/>
        <v>1</v>
      </c>
      <c r="K95" s="17"/>
      <c r="L95" s="17">
        <v>1</v>
      </c>
      <c r="M95" s="17"/>
      <c r="N95" s="17">
        <v>1</v>
      </c>
      <c r="O95" s="17"/>
      <c r="P95" s="17">
        <v>1</v>
      </c>
      <c r="Q95" s="17"/>
      <c r="R95" s="17">
        <v>1</v>
      </c>
      <c r="S95" s="16"/>
      <c r="T95" s="18">
        <v>1</v>
      </c>
      <c r="V95" s="18">
        <v>1</v>
      </c>
      <c r="X95" s="18">
        <v>1</v>
      </c>
      <c r="Z95" s="18">
        <v>1</v>
      </c>
      <c r="AB95" s="18">
        <v>1</v>
      </c>
    </row>
    <row r="96" spans="1:290" s="38" customFormat="1" ht="31.2">
      <c r="A96" s="27">
        <v>7</v>
      </c>
      <c r="B96" s="40">
        <v>1</v>
      </c>
      <c r="C96" s="77" t="s">
        <v>209</v>
      </c>
      <c r="D96" s="80" t="s">
        <v>210</v>
      </c>
      <c r="E96" s="13" t="s">
        <v>211</v>
      </c>
      <c r="F96" s="14" t="s">
        <v>52</v>
      </c>
      <c r="G96" s="15" t="s">
        <v>53</v>
      </c>
      <c r="H96" s="70">
        <v>0</v>
      </c>
      <c r="I96" s="69" t="str">
        <f t="shared" si="2"/>
        <v/>
      </c>
      <c r="J96" s="69">
        <f t="shared" si="3"/>
        <v>0</v>
      </c>
      <c r="K96" s="17"/>
      <c r="L96" s="17">
        <v>1</v>
      </c>
      <c r="M96" s="17"/>
      <c r="N96" s="17">
        <v>1</v>
      </c>
      <c r="O96" s="17"/>
      <c r="P96" s="17">
        <v>1</v>
      </c>
      <c r="Q96" s="17"/>
      <c r="R96" s="17">
        <v>1</v>
      </c>
      <c r="S96" s="41"/>
      <c r="T96" s="41">
        <v>1</v>
      </c>
      <c r="U96" s="41"/>
      <c r="V96" s="41">
        <v>1</v>
      </c>
      <c r="W96" s="41"/>
      <c r="X96" s="41">
        <v>1</v>
      </c>
      <c r="Y96" s="41"/>
      <c r="Z96" s="41">
        <v>1</v>
      </c>
      <c r="AA96" s="41"/>
      <c r="AB96" s="41">
        <v>1</v>
      </c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  <c r="CU96" s="42"/>
      <c r="CV96" s="42"/>
      <c r="CW96" s="42"/>
      <c r="CX96" s="42"/>
      <c r="CY96" s="42"/>
      <c r="CZ96" s="42"/>
      <c r="DA96" s="42"/>
      <c r="DB96" s="42"/>
      <c r="DC96" s="42"/>
      <c r="DD96" s="42"/>
      <c r="DE96" s="42"/>
      <c r="DF96" s="42"/>
      <c r="DG96" s="42"/>
      <c r="DH96" s="42"/>
      <c r="DI96" s="42"/>
      <c r="DJ96" s="42"/>
      <c r="DK96" s="42"/>
      <c r="DL96" s="42"/>
      <c r="DM96" s="42"/>
      <c r="DN96" s="42"/>
      <c r="DO96" s="42"/>
      <c r="DP96" s="42"/>
      <c r="DQ96" s="42"/>
      <c r="DR96" s="42"/>
      <c r="DS96" s="42"/>
      <c r="DT96" s="42"/>
      <c r="DU96" s="42"/>
      <c r="DV96" s="42"/>
      <c r="DW96" s="42"/>
      <c r="DX96" s="42"/>
      <c r="DY96" s="42"/>
      <c r="DZ96" s="42"/>
      <c r="EA96" s="42"/>
      <c r="EB96" s="42"/>
      <c r="EC96" s="42"/>
      <c r="ED96" s="42"/>
      <c r="EE96" s="42"/>
      <c r="EF96" s="42"/>
      <c r="EG96" s="42"/>
      <c r="EH96" s="42"/>
      <c r="EI96" s="42"/>
      <c r="EJ96" s="42"/>
      <c r="EK96" s="42"/>
      <c r="EL96" s="42"/>
      <c r="EM96" s="42"/>
      <c r="EN96" s="42"/>
      <c r="EO96" s="42"/>
      <c r="EP96" s="42"/>
      <c r="EQ96" s="42"/>
      <c r="ER96" s="42"/>
      <c r="ES96" s="42"/>
      <c r="ET96" s="42"/>
      <c r="EU96" s="42"/>
      <c r="EV96" s="42"/>
      <c r="EW96" s="42"/>
      <c r="EX96" s="42"/>
      <c r="EY96" s="42"/>
      <c r="EZ96" s="42"/>
      <c r="FA96" s="42"/>
      <c r="FB96" s="42"/>
      <c r="FC96" s="42"/>
      <c r="FD96" s="42"/>
      <c r="FE96" s="42"/>
      <c r="FF96" s="42"/>
      <c r="FG96" s="42"/>
      <c r="FH96" s="42"/>
      <c r="FI96" s="42"/>
      <c r="FJ96" s="42"/>
      <c r="FK96" s="42"/>
      <c r="FL96" s="42"/>
      <c r="FM96" s="42"/>
      <c r="FN96" s="42"/>
      <c r="FO96" s="42"/>
      <c r="FP96" s="42"/>
      <c r="FQ96" s="42"/>
      <c r="FR96" s="42"/>
      <c r="FS96" s="42"/>
      <c r="FT96" s="42"/>
      <c r="FU96" s="42"/>
      <c r="FV96" s="42"/>
      <c r="FW96" s="42"/>
      <c r="FX96" s="42"/>
      <c r="FY96" s="42"/>
      <c r="FZ96" s="42"/>
      <c r="GA96" s="42"/>
      <c r="GB96" s="42"/>
      <c r="GC96" s="42"/>
      <c r="GD96" s="42"/>
      <c r="GE96" s="42"/>
      <c r="GF96" s="42"/>
      <c r="GG96" s="42"/>
      <c r="GH96" s="42"/>
      <c r="GI96" s="42"/>
      <c r="GJ96" s="42"/>
      <c r="GK96" s="42"/>
      <c r="GL96" s="42"/>
      <c r="GM96" s="42"/>
      <c r="GN96" s="42"/>
      <c r="GO96" s="42"/>
      <c r="GP96" s="42"/>
      <c r="GQ96" s="42"/>
      <c r="GR96" s="42"/>
      <c r="GS96" s="42"/>
      <c r="GT96" s="42"/>
      <c r="GU96" s="42"/>
      <c r="GV96" s="42"/>
      <c r="GW96" s="42"/>
      <c r="GX96" s="42"/>
      <c r="GY96" s="42"/>
      <c r="GZ96" s="42"/>
      <c r="HA96" s="42"/>
      <c r="HB96" s="42"/>
      <c r="HC96" s="42"/>
      <c r="HD96" s="42"/>
      <c r="HE96" s="42"/>
      <c r="HF96" s="42"/>
      <c r="HG96" s="42"/>
      <c r="HH96" s="42"/>
      <c r="HI96" s="42"/>
      <c r="HJ96" s="42"/>
      <c r="HK96" s="42"/>
      <c r="HL96" s="42"/>
      <c r="HM96" s="42"/>
      <c r="HN96" s="42"/>
      <c r="HO96" s="42"/>
      <c r="HP96" s="42"/>
      <c r="HQ96" s="42"/>
      <c r="HR96" s="42"/>
      <c r="HS96" s="42"/>
      <c r="HT96" s="42"/>
      <c r="HU96" s="42"/>
      <c r="HV96" s="42"/>
      <c r="HW96" s="42"/>
      <c r="HX96" s="42"/>
      <c r="HY96" s="42"/>
      <c r="HZ96" s="42"/>
      <c r="IA96" s="42"/>
      <c r="IB96" s="42"/>
      <c r="IC96" s="42"/>
      <c r="ID96" s="42"/>
      <c r="IE96" s="42"/>
      <c r="IF96" s="42"/>
      <c r="IG96" s="42"/>
      <c r="IH96" s="42"/>
      <c r="II96" s="42"/>
      <c r="IJ96" s="42"/>
      <c r="IK96" s="42"/>
      <c r="IL96" s="42"/>
      <c r="IM96" s="42"/>
      <c r="IN96" s="42"/>
      <c r="IO96" s="42"/>
      <c r="IP96" s="42"/>
      <c r="IQ96" s="42"/>
      <c r="IR96" s="42"/>
      <c r="IS96" s="42"/>
      <c r="IT96" s="42"/>
      <c r="IU96" s="42"/>
      <c r="IV96" s="42"/>
      <c r="IW96" s="42"/>
      <c r="IX96" s="42"/>
      <c r="IY96" s="42"/>
      <c r="IZ96" s="42"/>
      <c r="JA96" s="42"/>
      <c r="JB96" s="42"/>
      <c r="JC96" s="42"/>
      <c r="JD96" s="42"/>
      <c r="JE96" s="42"/>
      <c r="JF96" s="42"/>
      <c r="JG96" s="42"/>
      <c r="JH96" s="42"/>
      <c r="JI96" s="42"/>
      <c r="JJ96" s="42"/>
      <c r="JK96" s="42"/>
      <c r="JL96" s="42"/>
      <c r="JM96" s="42"/>
      <c r="JN96" s="42"/>
      <c r="JO96" s="42"/>
      <c r="JP96" s="42"/>
      <c r="JQ96" s="42"/>
      <c r="JR96" s="42"/>
      <c r="JS96" s="42"/>
      <c r="JT96" s="42"/>
      <c r="JU96" s="42"/>
      <c r="JV96" s="42"/>
      <c r="JW96" s="39"/>
      <c r="JX96" s="39"/>
      <c r="JY96" s="39"/>
      <c r="JZ96" s="39"/>
      <c r="KA96" s="39"/>
      <c r="KB96" s="39"/>
      <c r="KC96" s="39"/>
      <c r="KD96" s="39"/>
    </row>
    <row r="97" spans="1:290" ht="31.2">
      <c r="A97" s="30">
        <v>7</v>
      </c>
      <c r="B97" s="32">
        <v>2</v>
      </c>
      <c r="C97" s="78"/>
      <c r="D97" s="81"/>
      <c r="E97" s="13" t="s">
        <v>212</v>
      </c>
      <c r="F97" s="14" t="s">
        <v>52</v>
      </c>
      <c r="G97" s="15" t="s">
        <v>53</v>
      </c>
      <c r="H97" s="70">
        <v>1</v>
      </c>
      <c r="I97" s="69">
        <f t="shared" si="2"/>
        <v>1</v>
      </c>
      <c r="J97" s="69" t="str">
        <f t="shared" si="3"/>
        <v/>
      </c>
      <c r="K97" s="17">
        <v>1</v>
      </c>
      <c r="L97" s="17"/>
      <c r="M97" s="17">
        <v>1</v>
      </c>
      <c r="N97" s="17"/>
      <c r="O97" s="17">
        <v>1</v>
      </c>
      <c r="P97" s="17"/>
      <c r="Q97" s="17">
        <v>1</v>
      </c>
      <c r="R97" s="17"/>
      <c r="S97" s="16">
        <v>1</v>
      </c>
      <c r="T97" s="16"/>
      <c r="U97" s="16">
        <v>1</v>
      </c>
      <c r="V97" s="16"/>
      <c r="W97" s="16">
        <v>1</v>
      </c>
      <c r="X97" s="16"/>
      <c r="Y97" s="16">
        <v>1</v>
      </c>
      <c r="Z97" s="16"/>
      <c r="AA97" s="16">
        <v>1</v>
      </c>
      <c r="AB97" s="1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  <c r="IV97" s="6"/>
      <c r="IW97" s="6"/>
      <c r="IX97" s="6"/>
      <c r="IY97" s="6"/>
      <c r="IZ97" s="6"/>
      <c r="JA97" s="6"/>
      <c r="JB97" s="6"/>
      <c r="JC97" s="6"/>
      <c r="JD97" s="6"/>
      <c r="JE97" s="6"/>
      <c r="JF97" s="6"/>
      <c r="JG97" s="6"/>
      <c r="JH97" s="6"/>
      <c r="JI97" s="6"/>
      <c r="JJ97" s="6"/>
      <c r="JK97" s="6"/>
      <c r="JL97" s="6"/>
      <c r="JM97" s="6"/>
      <c r="JN97" s="6"/>
      <c r="JO97" s="6"/>
      <c r="JP97" s="6"/>
      <c r="JQ97" s="6"/>
      <c r="JR97" s="6"/>
      <c r="JS97" s="6"/>
      <c r="JT97" s="6"/>
      <c r="JU97" s="6"/>
      <c r="JV97" s="6"/>
    </row>
    <row r="98" spans="1:290" ht="31.2">
      <c r="A98" s="30">
        <v>7</v>
      </c>
      <c r="B98" s="32">
        <v>3</v>
      </c>
      <c r="C98" s="78"/>
      <c r="D98" s="81"/>
      <c r="E98" s="13" t="s">
        <v>213</v>
      </c>
      <c r="F98" s="14" t="s">
        <v>52</v>
      </c>
      <c r="G98" s="15" t="s">
        <v>53</v>
      </c>
      <c r="H98" s="70">
        <v>1</v>
      </c>
      <c r="I98" s="69">
        <f t="shared" si="2"/>
        <v>1</v>
      </c>
      <c r="J98" s="69" t="str">
        <f t="shared" si="3"/>
        <v/>
      </c>
      <c r="K98" s="17">
        <v>1</v>
      </c>
      <c r="L98" s="17"/>
      <c r="M98" s="17">
        <v>1</v>
      </c>
      <c r="N98" s="17"/>
      <c r="O98" s="17">
        <v>1</v>
      </c>
      <c r="P98" s="17"/>
      <c r="Q98" s="17">
        <v>1</v>
      </c>
      <c r="R98" s="17"/>
      <c r="S98" s="16">
        <v>1</v>
      </c>
      <c r="T98" s="16"/>
      <c r="U98" s="16">
        <v>1</v>
      </c>
      <c r="V98" s="16"/>
      <c r="W98" s="16">
        <v>1</v>
      </c>
      <c r="X98" s="16"/>
      <c r="Y98" s="16">
        <v>1</v>
      </c>
      <c r="Z98" s="16"/>
      <c r="AA98" s="16">
        <v>1</v>
      </c>
      <c r="AB98" s="1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  <c r="IV98" s="6"/>
      <c r="IW98" s="6"/>
      <c r="IX98" s="6"/>
      <c r="IY98" s="6"/>
      <c r="IZ98" s="6"/>
      <c r="JA98" s="6"/>
      <c r="JB98" s="6"/>
      <c r="JC98" s="6"/>
      <c r="JD98" s="6"/>
      <c r="JE98" s="6"/>
      <c r="JF98" s="6"/>
      <c r="JG98" s="6"/>
      <c r="JH98" s="6"/>
      <c r="JI98" s="6"/>
      <c r="JJ98" s="6"/>
      <c r="JK98" s="6"/>
      <c r="JL98" s="6"/>
      <c r="JM98" s="6"/>
      <c r="JN98" s="6"/>
      <c r="JO98" s="6"/>
      <c r="JP98" s="6"/>
      <c r="JQ98" s="6"/>
      <c r="JR98" s="6"/>
      <c r="JS98" s="6"/>
      <c r="JT98" s="6"/>
      <c r="JU98" s="6"/>
      <c r="JV98" s="6"/>
    </row>
    <row r="99" spans="1:290" ht="31.2">
      <c r="A99" s="30">
        <v>7</v>
      </c>
      <c r="B99" s="32">
        <v>4</v>
      </c>
      <c r="C99" s="78"/>
      <c r="D99" s="81"/>
      <c r="E99" s="13" t="s">
        <v>214</v>
      </c>
      <c r="F99" s="13" t="s">
        <v>215</v>
      </c>
      <c r="G99" s="15" t="s">
        <v>53</v>
      </c>
      <c r="H99" s="70">
        <v>0</v>
      </c>
      <c r="I99" s="69" t="str">
        <f t="shared" si="2"/>
        <v/>
      </c>
      <c r="J99" s="69">
        <f t="shared" si="3"/>
        <v>0</v>
      </c>
      <c r="K99" s="17"/>
      <c r="L99" s="17">
        <v>1</v>
      </c>
      <c r="M99" s="17"/>
      <c r="N99" s="17">
        <v>1</v>
      </c>
      <c r="O99" s="17"/>
      <c r="P99" s="17">
        <v>1</v>
      </c>
      <c r="Q99" s="17"/>
      <c r="R99" s="17">
        <v>1</v>
      </c>
      <c r="S99" s="16"/>
      <c r="T99" s="16">
        <v>1</v>
      </c>
      <c r="U99" s="16"/>
      <c r="V99" s="16">
        <v>1</v>
      </c>
      <c r="W99" s="16"/>
      <c r="X99" s="16">
        <v>1</v>
      </c>
      <c r="Y99" s="16"/>
      <c r="Z99" s="16">
        <v>1</v>
      </c>
      <c r="AA99" s="16"/>
      <c r="AB99" s="16">
        <v>1</v>
      </c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  <c r="IV99" s="6"/>
      <c r="IW99" s="6"/>
      <c r="IX99" s="6"/>
      <c r="IY99" s="6"/>
      <c r="IZ99" s="6"/>
      <c r="JA99" s="6"/>
      <c r="JB99" s="6"/>
      <c r="JC99" s="6"/>
      <c r="JD99" s="6"/>
      <c r="JE99" s="6"/>
      <c r="JF99" s="6"/>
      <c r="JG99" s="6"/>
      <c r="JH99" s="6"/>
      <c r="JI99" s="6"/>
      <c r="JJ99" s="6"/>
      <c r="JK99" s="6"/>
      <c r="JL99" s="6"/>
      <c r="JM99" s="6"/>
      <c r="JN99" s="6"/>
      <c r="JO99" s="6"/>
      <c r="JP99" s="6"/>
      <c r="JQ99" s="6"/>
      <c r="JR99" s="6"/>
      <c r="JS99" s="6"/>
      <c r="JT99" s="6"/>
      <c r="JU99" s="6"/>
      <c r="JV99" s="6"/>
    </row>
    <row r="100" spans="1:290" ht="31.2">
      <c r="A100" s="30">
        <v>7</v>
      </c>
      <c r="B100" s="32">
        <v>5</v>
      </c>
      <c r="C100" s="78"/>
      <c r="D100" s="81"/>
      <c r="E100" s="15" t="s">
        <v>216</v>
      </c>
      <c r="F100" s="14" t="s">
        <v>52</v>
      </c>
      <c r="G100" s="15" t="s">
        <v>53</v>
      </c>
      <c r="H100" s="70">
        <v>1</v>
      </c>
      <c r="I100" s="69">
        <f t="shared" si="2"/>
        <v>1</v>
      </c>
      <c r="J100" s="69" t="str">
        <f t="shared" si="3"/>
        <v/>
      </c>
      <c r="K100" s="23">
        <v>1</v>
      </c>
      <c r="L100" s="23"/>
      <c r="M100" s="23">
        <v>1</v>
      </c>
      <c r="N100" s="23"/>
      <c r="O100" s="23">
        <v>1</v>
      </c>
      <c r="P100" s="23"/>
      <c r="Q100" s="23">
        <v>1</v>
      </c>
      <c r="R100" s="23"/>
      <c r="S100" s="17">
        <v>1</v>
      </c>
      <c r="T100" s="16"/>
      <c r="U100" s="16">
        <v>1</v>
      </c>
      <c r="V100" s="16"/>
      <c r="W100" s="16">
        <v>1</v>
      </c>
      <c r="X100" s="16"/>
      <c r="Y100" s="16">
        <v>1</v>
      </c>
      <c r="Z100" s="16"/>
      <c r="AA100" s="16">
        <v>1</v>
      </c>
      <c r="AB100" s="1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  <c r="IV100" s="6"/>
      <c r="IW100" s="6"/>
      <c r="IX100" s="6"/>
      <c r="IY100" s="6"/>
      <c r="IZ100" s="6"/>
      <c r="JA100" s="6"/>
      <c r="JB100" s="6"/>
      <c r="JC100" s="6"/>
      <c r="JD100" s="6"/>
      <c r="JE100" s="6"/>
      <c r="JF100" s="6"/>
      <c r="JG100" s="6"/>
      <c r="JH100" s="6"/>
      <c r="JI100" s="6"/>
      <c r="JJ100" s="6"/>
      <c r="JK100" s="6"/>
      <c r="JL100" s="6"/>
      <c r="JM100" s="6"/>
      <c r="JN100" s="6"/>
      <c r="JO100" s="6"/>
      <c r="JP100" s="6"/>
      <c r="JQ100" s="6"/>
      <c r="JR100" s="6"/>
      <c r="JS100" s="6"/>
      <c r="JT100" s="6"/>
      <c r="JU100" s="6"/>
      <c r="JV100" s="6"/>
    </row>
    <row r="101" spans="1:290" ht="31.2">
      <c r="A101" s="30">
        <v>7</v>
      </c>
      <c r="B101" s="32">
        <v>6</v>
      </c>
      <c r="C101" s="78"/>
      <c r="D101" s="80" t="s">
        <v>217</v>
      </c>
      <c r="E101" s="15" t="s">
        <v>218</v>
      </c>
      <c r="F101" s="43" t="s">
        <v>219</v>
      </c>
      <c r="G101" s="15" t="s">
        <v>53</v>
      </c>
      <c r="H101" s="70">
        <v>1</v>
      </c>
      <c r="I101" s="69">
        <f t="shared" si="2"/>
        <v>1</v>
      </c>
      <c r="J101" s="69" t="str">
        <f t="shared" si="3"/>
        <v/>
      </c>
      <c r="K101" s="17">
        <v>1</v>
      </c>
      <c r="L101" s="17"/>
      <c r="M101" s="17">
        <v>1</v>
      </c>
      <c r="N101" s="17"/>
      <c r="O101" s="17">
        <v>1</v>
      </c>
      <c r="P101" s="17"/>
      <c r="Q101" s="17">
        <v>1</v>
      </c>
      <c r="R101" s="17"/>
      <c r="S101" s="17">
        <v>1</v>
      </c>
      <c r="T101" s="16"/>
      <c r="U101" s="16">
        <v>1</v>
      </c>
      <c r="V101" s="16"/>
      <c r="W101" s="16">
        <v>1</v>
      </c>
      <c r="X101" s="16"/>
      <c r="Y101" s="16">
        <v>1</v>
      </c>
      <c r="Z101" s="16"/>
      <c r="AA101" s="16">
        <v>1</v>
      </c>
      <c r="AB101" s="1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  <c r="IV101" s="6"/>
      <c r="IW101" s="6"/>
      <c r="IX101" s="6"/>
      <c r="IY101" s="6"/>
      <c r="IZ101" s="6"/>
      <c r="JA101" s="6"/>
      <c r="JB101" s="6"/>
      <c r="JC101" s="6"/>
      <c r="JD101" s="6"/>
      <c r="JE101" s="6"/>
      <c r="JF101" s="6"/>
      <c r="JG101" s="6"/>
      <c r="JH101" s="6"/>
      <c r="JI101" s="6"/>
      <c r="JJ101" s="6"/>
      <c r="JK101" s="6"/>
      <c r="JL101" s="6"/>
      <c r="JM101" s="6"/>
      <c r="JN101" s="6"/>
      <c r="JO101" s="6"/>
      <c r="JP101" s="6"/>
      <c r="JQ101" s="6"/>
      <c r="JR101" s="6"/>
      <c r="JS101" s="6"/>
      <c r="JT101" s="6"/>
      <c r="JU101" s="6"/>
      <c r="JV101" s="6"/>
      <c r="JW101" s="6"/>
      <c r="JX101" s="6"/>
      <c r="JY101" s="6"/>
      <c r="JZ101" s="6"/>
      <c r="KA101" s="6"/>
      <c r="KB101" s="6"/>
      <c r="KC101" s="6"/>
      <c r="KD101" s="6"/>
    </row>
    <row r="102" spans="1:290" ht="46.8">
      <c r="A102" s="30">
        <v>7</v>
      </c>
      <c r="B102" s="32">
        <v>7</v>
      </c>
      <c r="C102" s="78"/>
      <c r="D102" s="81"/>
      <c r="E102" s="15" t="s">
        <v>220</v>
      </c>
      <c r="F102" s="44" t="s">
        <v>221</v>
      </c>
      <c r="G102" s="15" t="s">
        <v>53</v>
      </c>
      <c r="H102" s="70" t="s">
        <v>77</v>
      </c>
      <c r="I102" s="69">
        <f t="shared" si="2"/>
        <v>1</v>
      </c>
      <c r="J102" s="69" t="str">
        <f t="shared" si="3"/>
        <v/>
      </c>
      <c r="K102" s="17">
        <v>1</v>
      </c>
      <c r="L102" s="17"/>
      <c r="M102" s="17">
        <v>1</v>
      </c>
      <c r="N102" s="17"/>
      <c r="O102" s="17">
        <v>1</v>
      </c>
      <c r="P102" s="17"/>
      <c r="Q102" s="17">
        <v>1</v>
      </c>
      <c r="R102" s="17"/>
      <c r="S102" s="17">
        <v>1</v>
      </c>
      <c r="T102" s="16"/>
      <c r="U102" s="16">
        <v>1</v>
      </c>
      <c r="V102" s="16"/>
      <c r="W102" s="16">
        <v>1</v>
      </c>
      <c r="X102" s="16"/>
      <c r="Y102" s="16">
        <v>1</v>
      </c>
      <c r="Z102" s="16"/>
      <c r="AA102" s="16">
        <v>1</v>
      </c>
      <c r="AB102" s="1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  <c r="IV102" s="6"/>
      <c r="IW102" s="6"/>
      <c r="IX102" s="6"/>
      <c r="IY102" s="6"/>
      <c r="IZ102" s="6"/>
      <c r="JA102" s="6"/>
      <c r="JB102" s="6"/>
      <c r="JC102" s="6"/>
      <c r="JD102" s="6"/>
      <c r="JE102" s="6"/>
      <c r="JF102" s="6"/>
      <c r="JG102" s="6"/>
      <c r="JH102" s="6"/>
      <c r="JI102" s="6"/>
      <c r="JJ102" s="6"/>
      <c r="JK102" s="6"/>
      <c r="JL102" s="6"/>
      <c r="JM102" s="6"/>
      <c r="JN102" s="6"/>
      <c r="JO102" s="6"/>
      <c r="JP102" s="6"/>
      <c r="JQ102" s="6"/>
      <c r="JR102" s="6"/>
      <c r="JS102" s="6"/>
      <c r="JT102" s="6"/>
      <c r="JU102" s="6"/>
      <c r="JV102" s="6"/>
    </row>
    <row r="103" spans="1:290" ht="31.2">
      <c r="A103" s="30">
        <v>7</v>
      </c>
      <c r="B103" s="32">
        <v>8</v>
      </c>
      <c r="C103" s="78"/>
      <c r="D103" s="82"/>
      <c r="E103" s="13" t="s">
        <v>222</v>
      </c>
      <c r="F103" s="13" t="s">
        <v>52</v>
      </c>
      <c r="G103" s="15" t="s">
        <v>53</v>
      </c>
      <c r="H103" s="70">
        <v>0</v>
      </c>
      <c r="I103" s="69" t="str">
        <f t="shared" si="2"/>
        <v/>
      </c>
      <c r="J103" s="69">
        <f t="shared" si="3"/>
        <v>0</v>
      </c>
      <c r="K103" s="17"/>
      <c r="L103" s="17">
        <v>1</v>
      </c>
      <c r="M103" s="17"/>
      <c r="N103" s="17">
        <v>1</v>
      </c>
      <c r="O103" s="17"/>
      <c r="P103" s="17">
        <v>1</v>
      </c>
      <c r="Q103" s="17"/>
      <c r="R103" s="17">
        <v>1</v>
      </c>
      <c r="S103" s="16"/>
      <c r="T103" s="16">
        <v>1</v>
      </c>
      <c r="U103" s="16"/>
      <c r="V103" s="16">
        <v>1</v>
      </c>
      <c r="W103" s="16"/>
      <c r="X103" s="16">
        <v>1</v>
      </c>
      <c r="Y103" s="16"/>
      <c r="Z103" s="16">
        <v>1</v>
      </c>
      <c r="AA103" s="16"/>
      <c r="AB103" s="16">
        <v>1</v>
      </c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  <c r="IV103" s="6"/>
      <c r="IW103" s="6"/>
      <c r="IX103" s="6"/>
      <c r="IY103" s="6"/>
      <c r="IZ103" s="6"/>
      <c r="JA103" s="6"/>
      <c r="JB103" s="6"/>
      <c r="JC103" s="6"/>
      <c r="JD103" s="6"/>
      <c r="JE103" s="6"/>
      <c r="JF103" s="6"/>
      <c r="JG103" s="6"/>
      <c r="JH103" s="6"/>
      <c r="JI103" s="6"/>
      <c r="JJ103" s="6"/>
      <c r="JK103" s="6"/>
      <c r="JL103" s="6"/>
      <c r="JM103" s="6"/>
      <c r="JN103" s="6"/>
      <c r="JO103" s="6"/>
      <c r="JP103" s="6"/>
      <c r="JQ103" s="6"/>
      <c r="JR103" s="6"/>
      <c r="JS103" s="6"/>
      <c r="JT103" s="6"/>
      <c r="JU103" s="6"/>
      <c r="JV103" s="6"/>
    </row>
    <row r="104" spans="1:290" ht="31.2">
      <c r="A104" s="27">
        <v>8</v>
      </c>
      <c r="B104" s="28">
        <v>1</v>
      </c>
      <c r="C104" s="77" t="s">
        <v>223</v>
      </c>
      <c r="D104" s="36" t="s">
        <v>224</v>
      </c>
      <c r="E104" s="36" t="s">
        <v>224</v>
      </c>
      <c r="F104" s="13" t="s">
        <v>52</v>
      </c>
      <c r="G104" s="15" t="s">
        <v>53</v>
      </c>
      <c r="H104" s="70">
        <v>1</v>
      </c>
      <c r="I104" s="69" t="str">
        <f t="shared" si="2"/>
        <v/>
      </c>
      <c r="J104" s="69">
        <f t="shared" si="3"/>
        <v>1</v>
      </c>
      <c r="K104" s="23"/>
      <c r="L104" s="23">
        <v>1</v>
      </c>
      <c r="M104" s="23"/>
      <c r="N104" s="23">
        <v>1</v>
      </c>
      <c r="O104" s="23"/>
      <c r="P104" s="23">
        <v>1</v>
      </c>
      <c r="Q104" s="23"/>
      <c r="R104" s="23">
        <v>1</v>
      </c>
      <c r="S104" s="24"/>
      <c r="T104" s="33">
        <v>1</v>
      </c>
      <c r="U104" s="33"/>
      <c r="V104" s="33">
        <v>1</v>
      </c>
      <c r="X104" s="18">
        <v>1</v>
      </c>
      <c r="Z104" s="18">
        <v>1</v>
      </c>
      <c r="AB104" s="18">
        <v>1</v>
      </c>
    </row>
    <row r="105" spans="1:290" ht="31.2">
      <c r="A105" s="30">
        <v>8</v>
      </c>
      <c r="B105" s="32">
        <v>2</v>
      </c>
      <c r="C105" s="78"/>
      <c r="D105" s="80" t="s">
        <v>225</v>
      </c>
      <c r="E105" s="13" t="s">
        <v>226</v>
      </c>
      <c r="F105" s="45" t="s">
        <v>52</v>
      </c>
      <c r="G105" s="15" t="s">
        <v>53</v>
      </c>
      <c r="H105" s="70">
        <v>0</v>
      </c>
      <c r="I105" s="69" t="str">
        <f t="shared" si="2"/>
        <v/>
      </c>
      <c r="J105" s="69">
        <f t="shared" si="3"/>
        <v>0</v>
      </c>
      <c r="K105" s="17"/>
      <c r="L105" s="23">
        <v>1</v>
      </c>
      <c r="M105" s="17"/>
      <c r="N105" s="23">
        <v>1</v>
      </c>
      <c r="O105" s="17"/>
      <c r="P105" s="23">
        <v>1</v>
      </c>
      <c r="Q105" s="17"/>
      <c r="R105" s="23">
        <v>1</v>
      </c>
      <c r="S105" s="16"/>
      <c r="T105" s="16">
        <v>1</v>
      </c>
      <c r="U105" s="16"/>
      <c r="V105" s="33">
        <v>1</v>
      </c>
      <c r="W105" s="16"/>
      <c r="X105" s="18">
        <v>1</v>
      </c>
      <c r="Y105" s="16"/>
      <c r="Z105" s="18">
        <v>1</v>
      </c>
      <c r="AA105" s="16"/>
      <c r="AB105" s="18">
        <v>1</v>
      </c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  <c r="IV105" s="6"/>
      <c r="IW105" s="6"/>
      <c r="IX105" s="6"/>
      <c r="IY105" s="6"/>
      <c r="IZ105" s="6"/>
      <c r="JA105" s="6"/>
      <c r="JB105" s="6"/>
      <c r="JC105" s="6"/>
      <c r="JD105" s="6"/>
      <c r="JE105" s="6"/>
      <c r="JF105" s="6"/>
      <c r="JG105" s="6"/>
      <c r="JH105" s="6"/>
      <c r="JI105" s="6"/>
      <c r="JJ105" s="6"/>
      <c r="JK105" s="6"/>
      <c r="JL105" s="6"/>
      <c r="JM105" s="6"/>
      <c r="JN105" s="6"/>
      <c r="JO105" s="6"/>
      <c r="JP105" s="6"/>
      <c r="JQ105" s="6"/>
      <c r="JR105" s="6"/>
      <c r="JS105" s="6"/>
      <c r="JT105" s="6"/>
      <c r="JU105" s="6"/>
      <c r="JV105" s="6"/>
    </row>
    <row r="106" spans="1:290" ht="31.2">
      <c r="A106" s="30">
        <v>8</v>
      </c>
      <c r="B106" s="32">
        <v>3</v>
      </c>
      <c r="C106" s="78"/>
      <c r="D106" s="81"/>
      <c r="E106" s="13" t="s">
        <v>72</v>
      </c>
      <c r="F106" s="14" t="s">
        <v>52</v>
      </c>
      <c r="G106" s="15" t="s">
        <v>53</v>
      </c>
      <c r="H106" s="70">
        <v>1</v>
      </c>
      <c r="I106" s="69" t="str">
        <f t="shared" si="2"/>
        <v/>
      </c>
      <c r="J106" s="69">
        <f t="shared" si="3"/>
        <v>1</v>
      </c>
      <c r="K106" s="17"/>
      <c r="L106" s="23">
        <v>1</v>
      </c>
      <c r="M106" s="17"/>
      <c r="N106" s="23">
        <v>1</v>
      </c>
      <c r="O106" s="17"/>
      <c r="P106" s="23">
        <v>1</v>
      </c>
      <c r="Q106" s="17"/>
      <c r="R106" s="23">
        <v>1</v>
      </c>
      <c r="S106" s="17"/>
      <c r="T106" s="16">
        <v>1</v>
      </c>
      <c r="U106" s="16"/>
      <c r="V106" s="33">
        <v>1</v>
      </c>
      <c r="W106" s="16"/>
      <c r="X106" s="18">
        <v>1</v>
      </c>
      <c r="Y106" s="16"/>
      <c r="Z106" s="18">
        <v>1</v>
      </c>
      <c r="AA106" s="16"/>
      <c r="AB106" s="18">
        <v>1</v>
      </c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  <c r="IV106" s="6"/>
      <c r="IW106" s="6"/>
      <c r="IX106" s="6"/>
      <c r="IY106" s="6"/>
      <c r="IZ106" s="6"/>
      <c r="JA106" s="6"/>
      <c r="JB106" s="6"/>
      <c r="JC106" s="6"/>
      <c r="JD106" s="6"/>
      <c r="JE106" s="6"/>
      <c r="JF106" s="6"/>
      <c r="JG106" s="6"/>
      <c r="JH106" s="6"/>
      <c r="JI106" s="6"/>
      <c r="JJ106" s="6"/>
      <c r="JK106" s="6"/>
      <c r="JL106" s="6"/>
      <c r="JM106" s="6"/>
      <c r="JN106" s="6"/>
      <c r="JO106" s="6"/>
      <c r="JP106" s="6"/>
      <c r="JQ106" s="6"/>
      <c r="JR106" s="6"/>
      <c r="JS106" s="6"/>
      <c r="JT106" s="6"/>
      <c r="JU106" s="6"/>
      <c r="JV106" s="6"/>
    </row>
    <row r="107" spans="1:290" ht="31.2">
      <c r="A107" s="30">
        <v>8</v>
      </c>
      <c r="B107" s="32">
        <v>4</v>
      </c>
      <c r="C107" s="78"/>
      <c r="D107" s="82"/>
      <c r="E107" s="13" t="s">
        <v>227</v>
      </c>
      <c r="F107" s="37" t="s">
        <v>52</v>
      </c>
      <c r="G107" s="15" t="s">
        <v>53</v>
      </c>
      <c r="H107" s="70">
        <v>1</v>
      </c>
      <c r="I107" s="69" t="str">
        <f t="shared" si="2"/>
        <v/>
      </c>
      <c r="J107" s="69">
        <f t="shared" si="3"/>
        <v>1</v>
      </c>
      <c r="K107" s="17"/>
      <c r="L107" s="23">
        <v>1</v>
      </c>
      <c r="M107" s="17"/>
      <c r="N107" s="23">
        <v>1</v>
      </c>
      <c r="O107" s="17"/>
      <c r="P107" s="23">
        <v>1</v>
      </c>
      <c r="Q107" s="17"/>
      <c r="R107" s="23">
        <v>1</v>
      </c>
      <c r="S107" s="16"/>
      <c r="T107" s="16">
        <v>1</v>
      </c>
      <c r="U107" s="16"/>
      <c r="V107" s="33">
        <v>1</v>
      </c>
      <c r="W107" s="16"/>
      <c r="X107" s="18">
        <v>1</v>
      </c>
      <c r="Y107" s="16"/>
      <c r="Z107" s="18">
        <v>1</v>
      </c>
      <c r="AA107" s="16"/>
      <c r="AB107" s="18">
        <v>1</v>
      </c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  <c r="IV107" s="6"/>
      <c r="IW107" s="6"/>
      <c r="IX107" s="6"/>
      <c r="IY107" s="6"/>
      <c r="IZ107" s="6"/>
      <c r="JA107" s="6"/>
      <c r="JB107" s="6"/>
      <c r="JC107" s="6"/>
      <c r="JD107" s="6"/>
      <c r="JE107" s="6"/>
      <c r="JF107" s="6"/>
      <c r="JG107" s="6"/>
      <c r="JH107" s="6"/>
      <c r="JI107" s="6"/>
      <c r="JJ107" s="6"/>
      <c r="JK107" s="6"/>
      <c r="JL107" s="6"/>
      <c r="JM107" s="6"/>
      <c r="JN107" s="6"/>
      <c r="JO107" s="6"/>
      <c r="JP107" s="6"/>
      <c r="JQ107" s="6"/>
      <c r="JR107" s="6"/>
      <c r="JS107" s="6"/>
      <c r="JT107" s="6"/>
      <c r="JU107" s="6"/>
      <c r="JV107" s="6"/>
    </row>
    <row r="108" spans="1:290" ht="62.4">
      <c r="A108" s="30">
        <v>8</v>
      </c>
      <c r="B108" s="32">
        <v>5</v>
      </c>
      <c r="C108" s="78"/>
      <c r="D108" s="83" t="s">
        <v>228</v>
      </c>
      <c r="E108" s="20" t="s">
        <v>229</v>
      </c>
      <c r="F108" s="14" t="s">
        <v>52</v>
      </c>
      <c r="G108" s="15" t="s">
        <v>53</v>
      </c>
      <c r="H108" s="70">
        <v>1</v>
      </c>
      <c r="I108" s="69">
        <f t="shared" si="2"/>
        <v>1</v>
      </c>
      <c r="J108" s="69" t="str">
        <f t="shared" si="3"/>
        <v/>
      </c>
      <c r="K108" s="17">
        <v>1</v>
      </c>
      <c r="L108" s="23"/>
      <c r="M108" s="17">
        <v>1</v>
      </c>
      <c r="N108" s="23"/>
      <c r="O108" s="17">
        <v>1</v>
      </c>
      <c r="P108" s="23"/>
      <c r="Q108" s="17">
        <v>1</v>
      </c>
      <c r="R108" s="23"/>
      <c r="S108" s="16">
        <v>1</v>
      </c>
      <c r="T108" s="16"/>
      <c r="U108" s="16">
        <v>1</v>
      </c>
      <c r="V108" s="33"/>
      <c r="W108" s="16">
        <v>1</v>
      </c>
      <c r="Y108" s="16">
        <v>1</v>
      </c>
      <c r="AA108" s="16">
        <v>1</v>
      </c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  <c r="IV108" s="6"/>
      <c r="IW108" s="6"/>
      <c r="IX108" s="6"/>
      <c r="IY108" s="6"/>
      <c r="IZ108" s="6"/>
      <c r="JA108" s="6"/>
      <c r="JB108" s="6"/>
      <c r="JC108" s="6"/>
      <c r="JD108" s="6"/>
      <c r="JE108" s="6"/>
      <c r="JF108" s="6"/>
      <c r="JG108" s="6"/>
      <c r="JH108" s="6"/>
      <c r="JI108" s="6"/>
      <c r="JJ108" s="6"/>
      <c r="JK108" s="6"/>
      <c r="JL108" s="6"/>
      <c r="JM108" s="6"/>
      <c r="JN108" s="6"/>
      <c r="JO108" s="6"/>
      <c r="JP108" s="6"/>
      <c r="JQ108" s="6"/>
      <c r="JR108" s="6"/>
      <c r="JS108" s="6"/>
      <c r="JT108" s="6"/>
      <c r="JU108" s="6"/>
      <c r="JV108" s="6"/>
    </row>
    <row r="109" spans="1:290" ht="31.2">
      <c r="A109" s="30">
        <v>8</v>
      </c>
      <c r="B109" s="32">
        <v>6</v>
      </c>
      <c r="C109" s="78"/>
      <c r="D109" s="83"/>
      <c r="E109" s="13" t="s">
        <v>230</v>
      </c>
      <c r="F109" s="14" t="s">
        <v>52</v>
      </c>
      <c r="G109" s="15" t="s">
        <v>53</v>
      </c>
      <c r="H109" s="70">
        <v>1</v>
      </c>
      <c r="I109" s="69" t="str">
        <f t="shared" si="2"/>
        <v/>
      </c>
      <c r="J109" s="69">
        <f t="shared" si="3"/>
        <v>1</v>
      </c>
      <c r="K109" s="17"/>
      <c r="L109" s="23">
        <v>1</v>
      </c>
      <c r="M109" s="17"/>
      <c r="N109" s="23">
        <v>1</v>
      </c>
      <c r="O109" s="17"/>
      <c r="P109" s="23">
        <v>1</v>
      </c>
      <c r="Q109" s="17"/>
      <c r="R109" s="23">
        <v>1</v>
      </c>
      <c r="S109" s="16"/>
      <c r="T109" s="16">
        <v>1</v>
      </c>
      <c r="U109" s="16"/>
      <c r="V109" s="33">
        <v>1</v>
      </c>
      <c r="W109" s="16"/>
      <c r="X109" s="18">
        <v>1</v>
      </c>
      <c r="Y109" s="16"/>
      <c r="Z109" s="18">
        <v>1</v>
      </c>
      <c r="AA109" s="16"/>
      <c r="AB109" s="18">
        <v>1</v>
      </c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  <c r="IV109" s="6"/>
      <c r="IW109" s="6"/>
      <c r="IX109" s="6"/>
      <c r="IY109" s="6"/>
      <c r="IZ109" s="6"/>
      <c r="JA109" s="6"/>
      <c r="JB109" s="6"/>
      <c r="JC109" s="6"/>
      <c r="JD109" s="6"/>
      <c r="JE109" s="6"/>
      <c r="JF109" s="6"/>
      <c r="JG109" s="6"/>
      <c r="JH109" s="6"/>
      <c r="JI109" s="6"/>
      <c r="JJ109" s="6"/>
      <c r="JK109" s="6"/>
      <c r="JL109" s="6"/>
      <c r="JM109" s="6"/>
      <c r="JN109" s="6"/>
      <c r="JO109" s="6"/>
      <c r="JP109" s="6"/>
      <c r="JQ109" s="6"/>
      <c r="JR109" s="6"/>
      <c r="JS109" s="6"/>
      <c r="JT109" s="6"/>
      <c r="JU109" s="6"/>
      <c r="JV109" s="6"/>
    </row>
    <row r="110" spans="1:290" ht="31.2">
      <c r="A110" s="30">
        <v>8</v>
      </c>
      <c r="B110" s="32">
        <v>7</v>
      </c>
      <c r="C110" s="78"/>
      <c r="D110" s="84"/>
      <c r="E110" s="13" t="s">
        <v>231</v>
      </c>
      <c r="F110" s="14" t="s">
        <v>52</v>
      </c>
      <c r="G110" s="15" t="s">
        <v>53</v>
      </c>
      <c r="H110" s="70">
        <v>1</v>
      </c>
      <c r="I110" s="69">
        <f t="shared" si="2"/>
        <v>1</v>
      </c>
      <c r="J110" s="69" t="str">
        <f t="shared" si="3"/>
        <v/>
      </c>
      <c r="K110" s="17">
        <v>1</v>
      </c>
      <c r="L110" s="23"/>
      <c r="M110" s="17">
        <v>1</v>
      </c>
      <c r="N110" s="23"/>
      <c r="O110" s="17">
        <v>1</v>
      </c>
      <c r="P110" s="23"/>
      <c r="Q110" s="17">
        <v>1</v>
      </c>
      <c r="R110" s="23"/>
      <c r="S110" s="16">
        <v>1</v>
      </c>
      <c r="T110" s="16"/>
      <c r="U110" s="16">
        <v>1</v>
      </c>
      <c r="V110" s="33"/>
      <c r="W110" s="16">
        <v>1</v>
      </c>
      <c r="Y110" s="16">
        <v>1</v>
      </c>
      <c r="AA110" s="16">
        <v>1</v>
      </c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  <c r="IV110" s="6"/>
      <c r="IW110" s="6"/>
      <c r="IX110" s="6"/>
      <c r="IY110" s="6"/>
      <c r="IZ110" s="6"/>
      <c r="JA110" s="6"/>
      <c r="JB110" s="6"/>
      <c r="JC110" s="6"/>
      <c r="JD110" s="6"/>
      <c r="JE110" s="6"/>
      <c r="JF110" s="6"/>
      <c r="JG110" s="6"/>
      <c r="JH110" s="6"/>
      <c r="JI110" s="6"/>
      <c r="JJ110" s="6"/>
      <c r="JK110" s="6"/>
      <c r="JL110" s="6"/>
      <c r="JM110" s="6"/>
      <c r="JN110" s="6"/>
      <c r="JO110" s="6"/>
      <c r="JP110" s="6"/>
      <c r="JQ110" s="6"/>
      <c r="JR110" s="6"/>
      <c r="JS110" s="6"/>
      <c r="JT110" s="6"/>
      <c r="JU110" s="6"/>
      <c r="JV110" s="6"/>
    </row>
    <row r="111" spans="1:290" ht="46.8">
      <c r="A111" s="30">
        <v>8</v>
      </c>
      <c r="B111" s="32">
        <v>8</v>
      </c>
      <c r="C111" s="78"/>
      <c r="D111" s="13" t="s">
        <v>232</v>
      </c>
      <c r="E111" s="13" t="s">
        <v>233</v>
      </c>
      <c r="F111" s="14" t="s">
        <v>52</v>
      </c>
      <c r="G111" s="15" t="s">
        <v>53</v>
      </c>
      <c r="H111" s="70">
        <v>1</v>
      </c>
      <c r="I111" s="69">
        <f t="shared" si="2"/>
        <v>1</v>
      </c>
      <c r="J111" s="69" t="str">
        <f t="shared" si="3"/>
        <v/>
      </c>
      <c r="K111" s="17">
        <v>1</v>
      </c>
      <c r="L111" s="23"/>
      <c r="M111" s="17">
        <v>1</v>
      </c>
      <c r="N111" s="23"/>
      <c r="O111" s="17">
        <v>1</v>
      </c>
      <c r="P111" s="23"/>
      <c r="Q111" s="17">
        <v>1</v>
      </c>
      <c r="R111" s="23"/>
      <c r="S111" s="16">
        <v>1</v>
      </c>
      <c r="T111" s="16"/>
      <c r="U111" s="16">
        <v>1</v>
      </c>
      <c r="V111" s="33"/>
      <c r="W111" s="16">
        <v>1</v>
      </c>
      <c r="Y111" s="16">
        <v>1</v>
      </c>
      <c r="AA111" s="16">
        <v>1</v>
      </c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  <c r="IV111" s="6"/>
      <c r="IW111" s="6"/>
      <c r="IX111" s="6"/>
      <c r="IY111" s="6"/>
      <c r="IZ111" s="6"/>
      <c r="JA111" s="6"/>
      <c r="JB111" s="6"/>
      <c r="JC111" s="6"/>
      <c r="JD111" s="6"/>
      <c r="JE111" s="6"/>
      <c r="JF111" s="6"/>
      <c r="JG111" s="6"/>
      <c r="JH111" s="6"/>
      <c r="JI111" s="6"/>
      <c r="JJ111" s="6"/>
      <c r="JK111" s="6"/>
      <c r="JL111" s="6"/>
      <c r="JM111" s="6"/>
      <c r="JN111" s="6"/>
      <c r="JO111" s="6"/>
      <c r="JP111" s="6"/>
      <c r="JQ111" s="6"/>
      <c r="JR111" s="6"/>
      <c r="JS111" s="6"/>
      <c r="JT111" s="6"/>
      <c r="JU111" s="6"/>
      <c r="JV111" s="6"/>
    </row>
    <row r="112" spans="1:290" ht="46.8">
      <c r="A112" s="30">
        <v>8</v>
      </c>
      <c r="B112" s="32">
        <v>9</v>
      </c>
      <c r="C112" s="78"/>
      <c r="D112" s="13" t="s">
        <v>234</v>
      </c>
      <c r="E112" s="13" t="s">
        <v>235</v>
      </c>
      <c r="F112" s="14" t="s">
        <v>52</v>
      </c>
      <c r="G112" s="15" t="s">
        <v>53</v>
      </c>
      <c r="H112" s="70">
        <v>1</v>
      </c>
      <c r="I112" s="69" t="str">
        <f t="shared" si="2"/>
        <v/>
      </c>
      <c r="J112" s="69">
        <f t="shared" si="3"/>
        <v>1</v>
      </c>
      <c r="K112" s="17"/>
      <c r="L112" s="23">
        <v>1</v>
      </c>
      <c r="M112" s="17"/>
      <c r="N112" s="23">
        <v>1</v>
      </c>
      <c r="O112" s="17"/>
      <c r="P112" s="23">
        <v>1</v>
      </c>
      <c r="Q112" s="17"/>
      <c r="R112" s="23">
        <v>1</v>
      </c>
      <c r="S112" s="16"/>
      <c r="T112" s="16">
        <v>1</v>
      </c>
      <c r="U112" s="16"/>
      <c r="V112" s="33">
        <v>1</v>
      </c>
      <c r="W112" s="16"/>
      <c r="X112" s="18">
        <v>1</v>
      </c>
      <c r="Y112" s="16"/>
      <c r="Z112" s="18">
        <v>1</v>
      </c>
      <c r="AA112" s="16"/>
      <c r="AB112" s="18">
        <v>1</v>
      </c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  <c r="IV112" s="6"/>
      <c r="IW112" s="6"/>
      <c r="IX112" s="6"/>
      <c r="IY112" s="6"/>
      <c r="IZ112" s="6"/>
      <c r="JA112" s="6"/>
      <c r="JB112" s="6"/>
      <c r="JC112" s="6"/>
      <c r="JD112" s="6"/>
      <c r="JE112" s="6"/>
      <c r="JF112" s="6"/>
      <c r="JG112" s="6"/>
      <c r="JH112" s="6"/>
      <c r="JI112" s="6"/>
      <c r="JJ112" s="6"/>
      <c r="JK112" s="6"/>
      <c r="JL112" s="6"/>
      <c r="JM112" s="6"/>
      <c r="JN112" s="6"/>
      <c r="JO112" s="6"/>
      <c r="JP112" s="6"/>
      <c r="JQ112" s="6"/>
      <c r="JR112" s="6"/>
      <c r="JS112" s="6"/>
      <c r="JT112" s="6"/>
      <c r="JU112" s="6"/>
      <c r="JV112" s="6"/>
    </row>
    <row r="113" spans="1:290" ht="31.2">
      <c r="A113" s="30">
        <v>8</v>
      </c>
      <c r="B113" s="32">
        <v>10</v>
      </c>
      <c r="C113" s="79"/>
      <c r="D113" s="13" t="s">
        <v>236</v>
      </c>
      <c r="E113" s="13" t="s">
        <v>237</v>
      </c>
      <c r="F113" s="14" t="s">
        <v>238</v>
      </c>
      <c r="G113" s="15" t="s">
        <v>53</v>
      </c>
      <c r="H113" s="70">
        <v>0</v>
      </c>
      <c r="I113" s="69" t="str">
        <f t="shared" si="2"/>
        <v/>
      </c>
      <c r="J113" s="69">
        <f t="shared" si="3"/>
        <v>0</v>
      </c>
      <c r="K113" s="17"/>
      <c r="L113" s="23">
        <v>1</v>
      </c>
      <c r="M113" s="17"/>
      <c r="N113" s="23">
        <v>1</v>
      </c>
      <c r="O113" s="17"/>
      <c r="P113" s="23">
        <v>1</v>
      </c>
      <c r="Q113" s="17"/>
      <c r="R113" s="23">
        <v>1</v>
      </c>
      <c r="S113" s="16"/>
      <c r="T113" s="16">
        <v>1</v>
      </c>
      <c r="U113" s="16"/>
      <c r="V113" s="33">
        <v>1</v>
      </c>
      <c r="W113" s="16"/>
      <c r="X113" s="18">
        <v>1</v>
      </c>
      <c r="Y113" s="16"/>
      <c r="Z113" s="18">
        <v>1</v>
      </c>
      <c r="AA113" s="16"/>
      <c r="AB113" s="18">
        <v>1</v>
      </c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  <c r="IV113" s="6"/>
      <c r="IW113" s="6"/>
      <c r="IX113" s="6"/>
      <c r="IY113" s="6"/>
      <c r="IZ113" s="6"/>
      <c r="JA113" s="6"/>
      <c r="JB113" s="6"/>
      <c r="JC113" s="6"/>
      <c r="JD113" s="6"/>
      <c r="JE113" s="6"/>
      <c r="JF113" s="6"/>
      <c r="JG113" s="6"/>
      <c r="JH113" s="6"/>
      <c r="JI113" s="6"/>
      <c r="JJ113" s="6"/>
      <c r="JK113" s="6"/>
      <c r="JL113" s="6"/>
      <c r="JM113" s="6"/>
      <c r="JN113" s="6"/>
      <c r="JO113" s="6"/>
      <c r="JP113" s="6"/>
      <c r="JQ113" s="6"/>
      <c r="JR113" s="6"/>
      <c r="JS113" s="6"/>
      <c r="JT113" s="6"/>
      <c r="JU113" s="6"/>
      <c r="JV113" s="6"/>
    </row>
    <row r="114" spans="1:290" s="38" customFormat="1" ht="31.2">
      <c r="A114" s="27">
        <v>9</v>
      </c>
      <c r="B114" s="40">
        <v>1</v>
      </c>
      <c r="C114" s="77" t="s">
        <v>239</v>
      </c>
      <c r="D114" s="13" t="s">
        <v>240</v>
      </c>
      <c r="E114" s="13"/>
      <c r="F114" s="13" t="s">
        <v>52</v>
      </c>
      <c r="G114" s="15" t="s">
        <v>53</v>
      </c>
      <c r="H114" s="70">
        <v>1</v>
      </c>
      <c r="I114" s="69">
        <f t="shared" si="2"/>
        <v>1</v>
      </c>
      <c r="J114" s="69" t="str">
        <f t="shared" si="3"/>
        <v/>
      </c>
      <c r="K114" s="23">
        <v>1</v>
      </c>
      <c r="L114" s="23"/>
      <c r="M114" s="23">
        <v>1</v>
      </c>
      <c r="N114" s="23"/>
      <c r="O114" s="23">
        <v>1</v>
      </c>
      <c r="P114" s="23"/>
      <c r="Q114" s="23">
        <v>1</v>
      </c>
      <c r="R114" s="23"/>
      <c r="S114" s="24">
        <v>1</v>
      </c>
      <c r="T114" s="16"/>
      <c r="U114" s="16">
        <v>1</v>
      </c>
      <c r="V114" s="16"/>
      <c r="W114" s="16">
        <v>1</v>
      </c>
      <c r="X114" s="16"/>
      <c r="Y114" s="16">
        <v>1</v>
      </c>
      <c r="Z114" s="16"/>
      <c r="AA114" s="16">
        <v>1</v>
      </c>
      <c r="AB114" s="1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  <c r="IV114" s="6"/>
      <c r="IW114" s="6"/>
      <c r="IX114" s="6"/>
      <c r="IY114" s="6"/>
      <c r="IZ114" s="6"/>
      <c r="JA114" s="6"/>
      <c r="JB114" s="6"/>
      <c r="JC114" s="6"/>
      <c r="JD114" s="6"/>
      <c r="JE114" s="6"/>
      <c r="JF114" s="6"/>
      <c r="JG114" s="6"/>
      <c r="JH114" s="6"/>
      <c r="JI114" s="6"/>
      <c r="JJ114" s="6"/>
      <c r="JK114" s="6"/>
      <c r="JL114" s="6"/>
      <c r="JM114" s="6"/>
      <c r="JN114" s="6"/>
      <c r="JO114" s="6"/>
      <c r="JP114" s="6"/>
      <c r="JQ114" s="6"/>
      <c r="JR114" s="6"/>
      <c r="JS114" s="6"/>
      <c r="JT114" s="6"/>
      <c r="JU114" s="6"/>
      <c r="JV114" s="6"/>
      <c r="JW114" s="6"/>
      <c r="JX114" s="6"/>
      <c r="JY114" s="6"/>
      <c r="JZ114" s="6"/>
      <c r="KA114" s="6"/>
      <c r="KB114" s="6"/>
      <c r="KC114" s="6"/>
      <c r="KD114" s="6"/>
    </row>
    <row r="115" spans="1:290" ht="31.2">
      <c r="A115" s="30">
        <v>9</v>
      </c>
      <c r="B115" s="32">
        <v>2</v>
      </c>
      <c r="C115" s="78"/>
      <c r="D115" s="13" t="s">
        <v>241</v>
      </c>
      <c r="E115" s="13" t="s">
        <v>242</v>
      </c>
      <c r="F115" s="13" t="s">
        <v>52</v>
      </c>
      <c r="G115" s="15" t="s">
        <v>53</v>
      </c>
      <c r="H115" s="70">
        <v>1</v>
      </c>
      <c r="I115" s="69" t="str">
        <f t="shared" si="2"/>
        <v/>
      </c>
      <c r="J115" s="69">
        <f t="shared" si="3"/>
        <v>1</v>
      </c>
      <c r="K115" s="23"/>
      <c r="L115" s="16">
        <v>1</v>
      </c>
      <c r="M115" s="23"/>
      <c r="N115" s="16">
        <v>1</v>
      </c>
      <c r="O115" s="23"/>
      <c r="P115" s="16">
        <v>1</v>
      </c>
      <c r="Q115" s="23"/>
      <c r="R115" s="16">
        <v>1</v>
      </c>
      <c r="S115" s="24"/>
      <c r="T115" s="16">
        <v>1</v>
      </c>
      <c r="U115" s="16"/>
      <c r="V115" s="16">
        <v>1</v>
      </c>
      <c r="W115" s="16"/>
      <c r="X115" s="16">
        <v>1</v>
      </c>
      <c r="Y115" s="16"/>
      <c r="Z115" s="16">
        <v>1</v>
      </c>
      <c r="AA115" s="16"/>
      <c r="AB115" s="16">
        <v>1</v>
      </c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  <c r="IV115" s="6"/>
      <c r="IW115" s="6"/>
      <c r="IX115" s="6"/>
      <c r="IY115" s="6"/>
      <c r="IZ115" s="6"/>
      <c r="JA115" s="6"/>
      <c r="JB115" s="6"/>
      <c r="JC115" s="6"/>
      <c r="JD115" s="6"/>
      <c r="JE115" s="6"/>
      <c r="JF115" s="6"/>
      <c r="JG115" s="6"/>
      <c r="JH115" s="6"/>
      <c r="JI115" s="6"/>
      <c r="JJ115" s="6"/>
      <c r="JK115" s="6"/>
      <c r="JL115" s="6"/>
      <c r="JM115" s="6"/>
      <c r="JN115" s="6"/>
      <c r="JO115" s="6"/>
      <c r="JP115" s="6"/>
      <c r="JQ115" s="6"/>
      <c r="JR115" s="6"/>
      <c r="JS115" s="6"/>
      <c r="JT115" s="6"/>
      <c r="JU115" s="6"/>
      <c r="JV115" s="6"/>
      <c r="JW115" s="6"/>
      <c r="JX115" s="6"/>
      <c r="JY115" s="6"/>
      <c r="JZ115" s="6"/>
      <c r="KA115" s="6"/>
      <c r="KB115" s="6"/>
      <c r="KC115" s="6"/>
      <c r="KD115" s="6"/>
    </row>
    <row r="116" spans="1:290" ht="31.2">
      <c r="A116" s="30">
        <v>9</v>
      </c>
      <c r="B116" s="32">
        <v>3</v>
      </c>
      <c r="C116" s="79"/>
      <c r="D116" s="13" t="s">
        <v>243</v>
      </c>
      <c r="E116" s="13" t="s">
        <v>244</v>
      </c>
      <c r="F116" s="13" t="s">
        <v>52</v>
      </c>
      <c r="G116" s="15" t="s">
        <v>53</v>
      </c>
      <c r="H116" s="70">
        <v>1</v>
      </c>
      <c r="I116" s="69" t="str">
        <f t="shared" si="2"/>
        <v/>
      </c>
      <c r="J116" s="69">
        <f t="shared" si="3"/>
        <v>1</v>
      </c>
      <c r="K116" s="17"/>
      <c r="L116" s="16">
        <v>1</v>
      </c>
      <c r="M116" s="17"/>
      <c r="N116" s="16">
        <v>1</v>
      </c>
      <c r="O116" s="17"/>
      <c r="P116" s="16">
        <v>1</v>
      </c>
      <c r="Q116" s="17"/>
      <c r="R116" s="16">
        <v>1</v>
      </c>
      <c r="S116" s="16"/>
      <c r="T116" s="16">
        <v>1</v>
      </c>
      <c r="U116" s="16"/>
      <c r="V116" s="16">
        <v>1</v>
      </c>
      <c r="W116" s="16"/>
      <c r="X116" s="16">
        <v>1</v>
      </c>
      <c r="Y116" s="16"/>
      <c r="Z116" s="16">
        <v>1</v>
      </c>
      <c r="AA116" s="16"/>
      <c r="AB116" s="16">
        <v>1</v>
      </c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  <c r="IV116" s="6"/>
      <c r="IW116" s="6"/>
      <c r="IX116" s="6"/>
      <c r="IY116" s="6"/>
      <c r="IZ116" s="6"/>
      <c r="JA116" s="6"/>
      <c r="JB116" s="6"/>
      <c r="JC116" s="6"/>
      <c r="JD116" s="6"/>
      <c r="JE116" s="6"/>
      <c r="JF116" s="6"/>
      <c r="JG116" s="6"/>
      <c r="JH116" s="6"/>
      <c r="JI116" s="6"/>
      <c r="JJ116" s="6"/>
      <c r="JK116" s="6"/>
      <c r="JL116" s="6"/>
      <c r="JM116" s="6"/>
      <c r="JN116" s="6"/>
      <c r="JO116" s="6"/>
      <c r="JP116" s="6"/>
      <c r="JQ116" s="6"/>
      <c r="JR116" s="6"/>
      <c r="JS116" s="6"/>
      <c r="JT116" s="6"/>
      <c r="JU116" s="6"/>
      <c r="JV116" s="6"/>
      <c r="JW116" s="6"/>
      <c r="JX116" s="6"/>
      <c r="JY116" s="6"/>
      <c r="JZ116" s="6"/>
      <c r="KA116" s="6"/>
      <c r="KB116" s="6"/>
      <c r="KC116" s="6"/>
      <c r="KD116" s="6"/>
    </row>
    <row r="117" spans="1:290" s="38" customFormat="1">
      <c r="A117" s="46"/>
      <c r="B117" s="47"/>
      <c r="C117" s="48"/>
      <c r="D117" s="19"/>
      <c r="E117" s="19"/>
      <c r="F117" s="37"/>
      <c r="G117" s="37"/>
      <c r="H117" s="37"/>
      <c r="I117" s="37"/>
      <c r="J117" s="37"/>
      <c r="K117" s="37"/>
      <c r="L117" s="37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  <c r="IV117" s="6"/>
      <c r="IW117" s="6"/>
      <c r="IX117" s="6"/>
      <c r="IY117" s="6"/>
      <c r="IZ117" s="6"/>
      <c r="JA117" s="6"/>
      <c r="JB117" s="6"/>
      <c r="JC117" s="6"/>
      <c r="JD117" s="6"/>
      <c r="JE117" s="6"/>
      <c r="JF117" s="6"/>
      <c r="JG117" s="6"/>
      <c r="JH117" s="6"/>
      <c r="JI117" s="6"/>
      <c r="JJ117" s="6"/>
      <c r="JK117" s="6"/>
      <c r="JL117" s="6"/>
      <c r="JM117" s="6"/>
      <c r="JN117" s="6"/>
      <c r="JO117" s="6"/>
      <c r="JP117" s="6"/>
      <c r="JQ117" s="6"/>
      <c r="JR117" s="6"/>
      <c r="JS117" s="6"/>
      <c r="JT117" s="6"/>
      <c r="JU117" s="6"/>
      <c r="JV117" s="6"/>
      <c r="JW117" s="6"/>
      <c r="JX117" s="6"/>
      <c r="JY117" s="6"/>
      <c r="JZ117" s="6"/>
      <c r="KA117" s="6"/>
      <c r="KB117" s="6"/>
      <c r="KC117" s="6"/>
      <c r="KD117" s="6"/>
    </row>
    <row r="118" spans="1:290">
      <c r="C118" s="19"/>
      <c r="D118" s="19"/>
      <c r="E118" s="19"/>
      <c r="F118" s="37"/>
      <c r="G118" s="37"/>
      <c r="H118" s="37"/>
      <c r="I118" s="37"/>
      <c r="J118" s="37"/>
      <c r="K118" s="37"/>
      <c r="L118" s="37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  <c r="IV118" s="6"/>
      <c r="IW118" s="6"/>
      <c r="IX118" s="6"/>
      <c r="IY118" s="6"/>
      <c r="IZ118" s="6"/>
      <c r="JA118" s="6"/>
      <c r="JB118" s="6"/>
      <c r="JC118" s="6"/>
      <c r="JD118" s="6"/>
      <c r="JE118" s="6"/>
      <c r="JF118" s="6"/>
      <c r="JG118" s="6"/>
      <c r="JH118" s="6"/>
      <c r="JI118" s="6"/>
      <c r="JJ118" s="6"/>
      <c r="JK118" s="6"/>
      <c r="JL118" s="6"/>
      <c r="JM118" s="6"/>
      <c r="JN118" s="6"/>
      <c r="JO118" s="6"/>
      <c r="JP118" s="6"/>
      <c r="JQ118" s="6"/>
      <c r="JR118" s="6"/>
      <c r="JS118" s="6"/>
      <c r="JT118" s="6"/>
      <c r="JU118" s="6"/>
      <c r="JV118" s="6"/>
      <c r="JW118" s="6"/>
      <c r="JX118" s="6"/>
      <c r="JY118" s="6"/>
      <c r="JZ118" s="6"/>
      <c r="KA118" s="6"/>
      <c r="KB118" s="6"/>
      <c r="KC118" s="6"/>
      <c r="KD118" s="6"/>
    </row>
    <row r="119" spans="1:290">
      <c r="T119" s="16"/>
      <c r="U119" s="16"/>
      <c r="V119" s="16"/>
      <c r="W119" s="16"/>
      <c r="X119" s="16"/>
      <c r="Y119" s="16"/>
      <c r="Z119" s="16"/>
      <c r="AA119" s="16"/>
      <c r="AB119" s="1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  <c r="IV119" s="6"/>
      <c r="IW119" s="6"/>
      <c r="IX119" s="6"/>
      <c r="IY119" s="6"/>
      <c r="IZ119" s="6"/>
      <c r="JA119" s="6"/>
      <c r="JB119" s="6"/>
      <c r="JC119" s="6"/>
      <c r="JD119" s="6"/>
      <c r="JE119" s="6"/>
      <c r="JF119" s="6"/>
      <c r="JG119" s="6"/>
      <c r="JH119" s="6"/>
      <c r="JI119" s="6"/>
      <c r="JJ119" s="6"/>
      <c r="JK119" s="6"/>
      <c r="JL119" s="6"/>
      <c r="JM119" s="6"/>
      <c r="JN119" s="6"/>
      <c r="JO119" s="6"/>
      <c r="JP119" s="6"/>
      <c r="JQ119" s="6"/>
      <c r="JR119" s="6"/>
      <c r="JS119" s="6"/>
      <c r="JT119" s="6"/>
      <c r="JU119" s="6"/>
      <c r="JV119" s="6"/>
      <c r="JW119" s="6"/>
      <c r="JX119" s="6"/>
      <c r="JY119" s="6"/>
      <c r="JZ119" s="6"/>
      <c r="KA119" s="6"/>
      <c r="KB119" s="6"/>
      <c r="KC119" s="6"/>
      <c r="KD119" s="6"/>
    </row>
    <row r="120" spans="1:290">
      <c r="F120" s="52" t="s">
        <v>245</v>
      </c>
      <c r="H120" s="52">
        <f>SUM(H7:H31)</f>
        <v>23.5</v>
      </c>
      <c r="I120" s="52">
        <f t="shared" ref="I120:L120" si="4">SUM(I7:I31)</f>
        <v>4</v>
      </c>
      <c r="J120" s="52">
        <f t="shared" si="4"/>
        <v>12.5</v>
      </c>
      <c r="K120" s="52">
        <f t="shared" si="4"/>
        <v>5</v>
      </c>
      <c r="L120" s="52">
        <f t="shared" si="4"/>
        <v>19.5</v>
      </c>
      <c r="T120" s="16"/>
      <c r="U120" s="16"/>
      <c r="V120" s="16"/>
      <c r="W120" s="16"/>
      <c r="X120" s="16"/>
      <c r="Y120" s="16"/>
      <c r="Z120" s="16"/>
      <c r="AA120" s="16"/>
      <c r="AB120" s="1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  <c r="IV120" s="6"/>
      <c r="IW120" s="6"/>
      <c r="IX120" s="6"/>
      <c r="IY120" s="6"/>
      <c r="IZ120" s="6"/>
      <c r="JA120" s="6"/>
      <c r="JB120" s="6"/>
      <c r="JC120" s="6"/>
      <c r="JD120" s="6"/>
      <c r="JE120" s="6"/>
      <c r="JF120" s="6"/>
      <c r="JG120" s="6"/>
      <c r="JH120" s="6"/>
      <c r="JI120" s="6"/>
      <c r="JJ120" s="6"/>
      <c r="JK120" s="6"/>
      <c r="JL120" s="6"/>
      <c r="JM120" s="6"/>
      <c r="JN120" s="6"/>
      <c r="JO120" s="6"/>
      <c r="JP120" s="6"/>
      <c r="JQ120" s="6"/>
      <c r="JR120" s="6"/>
      <c r="JS120" s="6"/>
      <c r="JT120" s="6"/>
      <c r="JU120" s="6"/>
      <c r="JV120" s="6"/>
      <c r="JW120" s="6"/>
      <c r="JX120" s="6"/>
      <c r="JY120" s="6"/>
      <c r="JZ120" s="6"/>
      <c r="KA120" s="6"/>
      <c r="KB120" s="6"/>
      <c r="KC120" s="6"/>
      <c r="KD120" s="6"/>
    </row>
    <row r="121" spans="1:290">
      <c r="F121" s="52" t="s">
        <v>98</v>
      </c>
      <c r="H121" s="52">
        <f>SUM(H32:H37)</f>
        <v>6</v>
      </c>
      <c r="I121" s="52">
        <f t="shared" ref="I121:L121" si="5">SUM(I32:I37)</f>
        <v>3.5</v>
      </c>
      <c r="J121" s="52">
        <f t="shared" si="5"/>
        <v>3</v>
      </c>
      <c r="K121" s="52">
        <f t="shared" si="5"/>
        <v>3.5</v>
      </c>
      <c r="L121" s="52">
        <f t="shared" si="5"/>
        <v>3</v>
      </c>
      <c r="T121" s="16"/>
      <c r="U121" s="16"/>
      <c r="V121" s="16"/>
      <c r="W121" s="16"/>
      <c r="X121" s="16"/>
      <c r="Y121" s="16"/>
      <c r="Z121" s="16"/>
      <c r="AA121" s="16"/>
      <c r="AB121" s="1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  <c r="IV121" s="6"/>
      <c r="IW121" s="6"/>
      <c r="IX121" s="6"/>
      <c r="IY121" s="6"/>
      <c r="IZ121" s="6"/>
      <c r="JA121" s="6"/>
      <c r="JB121" s="6"/>
      <c r="JC121" s="6"/>
      <c r="JD121" s="6"/>
      <c r="JE121" s="6"/>
      <c r="JF121" s="6"/>
      <c r="JG121" s="6"/>
      <c r="JH121" s="6"/>
      <c r="JI121" s="6"/>
      <c r="JJ121" s="6"/>
      <c r="JK121" s="6"/>
      <c r="JL121" s="6"/>
      <c r="JM121" s="6"/>
      <c r="JN121" s="6"/>
      <c r="JO121" s="6"/>
      <c r="JP121" s="6"/>
      <c r="JQ121" s="6"/>
      <c r="JR121" s="6"/>
      <c r="JS121" s="6"/>
      <c r="JT121" s="6"/>
      <c r="JU121" s="6"/>
      <c r="JV121" s="6"/>
      <c r="JW121" s="6"/>
      <c r="JX121" s="6"/>
      <c r="JY121" s="6"/>
      <c r="JZ121" s="6"/>
      <c r="KA121" s="6"/>
      <c r="KB121" s="6"/>
      <c r="KC121" s="6"/>
      <c r="KD121" s="6"/>
    </row>
    <row r="122" spans="1:290">
      <c r="C122" s="53"/>
      <c r="F122" s="52" t="s">
        <v>246</v>
      </c>
      <c r="H122" s="52">
        <f>SUM(H38:H48)</f>
        <v>9</v>
      </c>
      <c r="I122" s="52">
        <f t="shared" ref="I122:L122" si="6">SUM(I38:I48)</f>
        <v>7</v>
      </c>
      <c r="J122" s="52">
        <f t="shared" si="6"/>
        <v>2</v>
      </c>
      <c r="K122" s="52">
        <f t="shared" si="6"/>
        <v>7</v>
      </c>
      <c r="L122" s="52">
        <f t="shared" si="6"/>
        <v>4</v>
      </c>
      <c r="T122" s="16"/>
      <c r="U122" s="16"/>
      <c r="V122" s="16"/>
      <c r="W122" s="16"/>
      <c r="X122" s="16"/>
      <c r="Y122" s="16"/>
      <c r="Z122" s="16"/>
      <c r="AA122" s="16"/>
      <c r="AB122" s="1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  <c r="IV122" s="6"/>
      <c r="IW122" s="6"/>
      <c r="IX122" s="6"/>
      <c r="IY122" s="6"/>
      <c r="IZ122" s="6"/>
      <c r="JA122" s="6"/>
      <c r="JB122" s="6"/>
      <c r="JC122" s="6"/>
      <c r="JD122" s="6"/>
      <c r="JE122" s="6"/>
      <c r="JF122" s="6"/>
      <c r="JG122" s="6"/>
      <c r="JH122" s="6"/>
      <c r="JI122" s="6"/>
      <c r="JJ122" s="6"/>
      <c r="JK122" s="6"/>
      <c r="JL122" s="6"/>
      <c r="JM122" s="6"/>
      <c r="JN122" s="6"/>
      <c r="JO122" s="6"/>
      <c r="JP122" s="6"/>
      <c r="JQ122" s="6"/>
      <c r="JR122" s="6"/>
      <c r="JS122" s="6"/>
      <c r="JT122" s="6"/>
      <c r="JU122" s="6"/>
      <c r="JV122" s="6"/>
      <c r="JW122" s="6"/>
      <c r="JX122" s="6"/>
      <c r="JY122" s="6"/>
      <c r="JZ122" s="6"/>
      <c r="KA122" s="6"/>
      <c r="KB122" s="6"/>
      <c r="KC122" s="6"/>
      <c r="KD122" s="6"/>
    </row>
    <row r="123" spans="1:290">
      <c r="F123" s="52" t="s">
        <v>128</v>
      </c>
      <c r="H123" s="52">
        <f>SUM(H49:H62)</f>
        <v>5</v>
      </c>
      <c r="I123" s="52">
        <f t="shared" ref="I123:L123" si="7">SUM(I49:I62)</f>
        <v>0</v>
      </c>
      <c r="J123" s="52">
        <f t="shared" si="7"/>
        <v>5</v>
      </c>
      <c r="K123" s="52">
        <f t="shared" si="7"/>
        <v>0</v>
      </c>
      <c r="L123" s="52">
        <f t="shared" si="7"/>
        <v>14</v>
      </c>
      <c r="T123" s="16"/>
      <c r="U123" s="16"/>
      <c r="V123" s="16"/>
      <c r="W123" s="16"/>
      <c r="X123" s="16"/>
      <c r="Y123" s="16"/>
      <c r="Z123" s="16"/>
      <c r="AA123" s="16"/>
      <c r="AB123" s="1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  <c r="IV123" s="6"/>
      <c r="IW123" s="6"/>
      <c r="IX123" s="6"/>
      <c r="IY123" s="6"/>
      <c r="IZ123" s="6"/>
      <c r="JA123" s="6"/>
      <c r="JB123" s="6"/>
      <c r="JC123" s="6"/>
      <c r="JD123" s="6"/>
      <c r="JE123" s="6"/>
      <c r="JF123" s="6"/>
      <c r="JG123" s="6"/>
      <c r="JH123" s="6"/>
      <c r="JI123" s="6"/>
      <c r="JJ123" s="6"/>
      <c r="JK123" s="6"/>
      <c r="JL123" s="6"/>
      <c r="JM123" s="6"/>
      <c r="JN123" s="6"/>
      <c r="JO123" s="6"/>
      <c r="JP123" s="6"/>
      <c r="JQ123" s="6"/>
      <c r="JR123" s="6"/>
      <c r="JS123" s="6"/>
      <c r="JT123" s="6"/>
      <c r="JU123" s="6"/>
      <c r="JV123" s="6"/>
      <c r="JW123" s="6"/>
      <c r="JX123" s="6"/>
      <c r="JY123" s="6"/>
      <c r="JZ123" s="6"/>
      <c r="KA123" s="6"/>
      <c r="KB123" s="6"/>
      <c r="KC123" s="6"/>
      <c r="KD123" s="6"/>
    </row>
    <row r="124" spans="1:290">
      <c r="F124" s="52" t="s">
        <v>152</v>
      </c>
      <c r="H124" s="52">
        <f>SUM(H63:H76)</f>
        <v>10</v>
      </c>
      <c r="I124" s="52">
        <f t="shared" ref="I124:L124" si="8">SUM(I63:I76)</f>
        <v>4</v>
      </c>
      <c r="J124" s="52">
        <f t="shared" si="8"/>
        <v>6</v>
      </c>
      <c r="K124" s="52">
        <f t="shared" si="8"/>
        <v>4</v>
      </c>
      <c r="L124" s="52">
        <f t="shared" si="8"/>
        <v>10</v>
      </c>
      <c r="T124" s="16"/>
      <c r="U124" s="16"/>
      <c r="V124" s="16"/>
      <c r="W124" s="16"/>
      <c r="X124" s="16"/>
      <c r="Y124" s="16"/>
      <c r="Z124" s="16"/>
      <c r="AA124" s="16"/>
      <c r="AB124" s="1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  <c r="IV124" s="6"/>
      <c r="IW124" s="6"/>
      <c r="IX124" s="6"/>
      <c r="IY124" s="6"/>
      <c r="IZ124" s="6"/>
      <c r="JA124" s="6"/>
      <c r="JB124" s="6"/>
      <c r="JC124" s="6"/>
      <c r="JD124" s="6"/>
      <c r="JE124" s="6"/>
      <c r="JF124" s="6"/>
      <c r="JG124" s="6"/>
      <c r="JH124" s="6"/>
      <c r="JI124" s="6"/>
      <c r="JJ124" s="6"/>
      <c r="JK124" s="6"/>
      <c r="JL124" s="6"/>
      <c r="JM124" s="6"/>
      <c r="JN124" s="6"/>
      <c r="JO124" s="6"/>
      <c r="JP124" s="6"/>
      <c r="JQ124" s="6"/>
      <c r="JR124" s="6"/>
      <c r="JS124" s="6"/>
      <c r="JT124" s="6"/>
      <c r="JU124" s="6"/>
      <c r="JV124" s="6"/>
      <c r="JW124" s="6"/>
      <c r="JX124" s="6"/>
      <c r="JY124" s="6"/>
      <c r="JZ124" s="6"/>
      <c r="KA124" s="6"/>
      <c r="KB124" s="6"/>
      <c r="KC124" s="6"/>
      <c r="KD124" s="6"/>
    </row>
    <row r="125" spans="1:290">
      <c r="F125" s="52" t="s">
        <v>247</v>
      </c>
      <c r="H125" s="52">
        <f>SUM(H77:H95)</f>
        <v>13</v>
      </c>
      <c r="I125" s="52">
        <f t="shared" ref="I125:L125" si="9">SUM(I77:I95)</f>
        <v>7.5</v>
      </c>
      <c r="J125" s="52">
        <f t="shared" si="9"/>
        <v>6.5</v>
      </c>
      <c r="K125" s="52">
        <f t="shared" si="9"/>
        <v>8</v>
      </c>
      <c r="L125" s="52">
        <f t="shared" si="9"/>
        <v>11</v>
      </c>
    </row>
    <row r="126" spans="1:290">
      <c r="C126" s="53"/>
      <c r="F126" s="52" t="s">
        <v>248</v>
      </c>
      <c r="H126" s="52">
        <f>SUM(H96:H103)</f>
        <v>4</v>
      </c>
      <c r="I126" s="52">
        <f t="shared" ref="I126:L126" si="10">SUM(I96:I103)</f>
        <v>5</v>
      </c>
      <c r="J126" s="52">
        <f t="shared" si="10"/>
        <v>0</v>
      </c>
      <c r="K126" s="52">
        <f t="shared" si="10"/>
        <v>5</v>
      </c>
      <c r="L126" s="52">
        <f t="shared" si="10"/>
        <v>3</v>
      </c>
    </row>
    <row r="127" spans="1:290">
      <c r="F127" s="52" t="s">
        <v>223</v>
      </c>
      <c r="H127" s="52">
        <f>SUM(H104:H113)</f>
        <v>8</v>
      </c>
      <c r="I127" s="52">
        <f t="shared" ref="I127:L127" si="11">SUM(I104:I113)</f>
        <v>3</v>
      </c>
      <c r="J127" s="52">
        <f t="shared" si="11"/>
        <v>5</v>
      </c>
      <c r="K127" s="52">
        <f t="shared" si="11"/>
        <v>3</v>
      </c>
      <c r="L127" s="52">
        <f t="shared" si="11"/>
        <v>7</v>
      </c>
    </row>
    <row r="128" spans="1:290">
      <c r="F128" s="52" t="s">
        <v>249</v>
      </c>
      <c r="H128" s="52">
        <f>SUM(H114:H116)</f>
        <v>3</v>
      </c>
      <c r="I128" s="52">
        <f t="shared" ref="I128:L128" si="12">SUM(I114:I116)</f>
        <v>1</v>
      </c>
      <c r="J128" s="52">
        <f t="shared" si="12"/>
        <v>2</v>
      </c>
      <c r="K128" s="52">
        <f t="shared" si="12"/>
        <v>1</v>
      </c>
      <c r="L128" s="52">
        <f t="shared" si="12"/>
        <v>2</v>
      </c>
    </row>
    <row r="130" spans="6:10">
      <c r="I130" s="52" t="s">
        <v>250</v>
      </c>
    </row>
    <row r="131" spans="6:10">
      <c r="I131" s="52" t="s">
        <v>47</v>
      </c>
      <c r="J131" s="52" t="s">
        <v>48</v>
      </c>
    </row>
    <row r="132" spans="6:10">
      <c r="F132" s="52" t="s">
        <v>245</v>
      </c>
      <c r="H132" s="52" t="s">
        <v>245</v>
      </c>
      <c r="I132" s="54">
        <f>IF(K120=0,1,I120/K120)</f>
        <v>0.8</v>
      </c>
      <c r="J132" s="54">
        <f>J120/L120</f>
        <v>0.64102564102564108</v>
      </c>
    </row>
    <row r="133" spans="6:10">
      <c r="F133" s="52" t="s">
        <v>98</v>
      </c>
      <c r="H133" s="52" t="s">
        <v>98</v>
      </c>
      <c r="I133" s="54">
        <f t="shared" ref="I133:I140" si="13">IF(K121=0,1,I121/K121)</f>
        <v>1</v>
      </c>
      <c r="J133" s="54">
        <f t="shared" ref="J133:J140" si="14">J121/L121</f>
        <v>1</v>
      </c>
    </row>
    <row r="134" spans="6:10">
      <c r="F134" s="52" t="s">
        <v>246</v>
      </c>
      <c r="H134" s="52" t="s">
        <v>246</v>
      </c>
      <c r="I134" s="54">
        <f t="shared" si="13"/>
        <v>1</v>
      </c>
      <c r="J134" s="54">
        <f t="shared" si="14"/>
        <v>0.5</v>
      </c>
    </row>
    <row r="135" spans="6:10">
      <c r="F135" s="52" t="s">
        <v>128</v>
      </c>
      <c r="H135" s="52" t="s">
        <v>128</v>
      </c>
      <c r="I135" s="54">
        <f t="shared" si="13"/>
        <v>1</v>
      </c>
      <c r="J135" s="54">
        <f t="shared" si="14"/>
        <v>0.35714285714285715</v>
      </c>
    </row>
    <row r="136" spans="6:10">
      <c r="F136" s="52" t="s">
        <v>152</v>
      </c>
      <c r="H136" s="52" t="s">
        <v>152</v>
      </c>
      <c r="I136" s="54">
        <f t="shared" si="13"/>
        <v>1</v>
      </c>
      <c r="J136" s="54">
        <f t="shared" si="14"/>
        <v>0.6</v>
      </c>
    </row>
    <row r="137" spans="6:10">
      <c r="F137" s="52" t="s">
        <v>247</v>
      </c>
      <c r="H137" s="52" t="s">
        <v>247</v>
      </c>
      <c r="I137" s="54">
        <f t="shared" si="13"/>
        <v>0.9375</v>
      </c>
      <c r="J137" s="54">
        <f t="shared" si="14"/>
        <v>0.59090909090909094</v>
      </c>
    </row>
    <row r="138" spans="6:10">
      <c r="F138" s="52" t="s">
        <v>248</v>
      </c>
      <c r="H138" s="52" t="s">
        <v>248</v>
      </c>
      <c r="I138" s="54">
        <f t="shared" si="13"/>
        <v>1</v>
      </c>
      <c r="J138" s="54">
        <f t="shared" si="14"/>
        <v>0</v>
      </c>
    </row>
    <row r="139" spans="6:10">
      <c r="F139" s="52" t="s">
        <v>223</v>
      </c>
      <c r="H139" s="52" t="s">
        <v>223</v>
      </c>
      <c r="I139" s="54">
        <f t="shared" si="13"/>
        <v>1</v>
      </c>
      <c r="J139" s="54">
        <f t="shared" si="14"/>
        <v>0.7142857142857143</v>
      </c>
    </row>
    <row r="140" spans="6:10">
      <c r="F140" s="52" t="s">
        <v>249</v>
      </c>
      <c r="H140" s="52" t="s">
        <v>249</v>
      </c>
      <c r="I140" s="54">
        <f t="shared" si="13"/>
        <v>1</v>
      </c>
      <c r="J140" s="54">
        <f t="shared" si="14"/>
        <v>1</v>
      </c>
    </row>
  </sheetData>
  <sheetProtection password="FAB8" sheet="1" objects="1" scenarios="1" autoFilter="0"/>
  <autoFilter ref="C6:KD116"/>
  <mergeCells count="62">
    <mergeCell ref="A1:AB1"/>
    <mergeCell ref="A2:G2"/>
    <mergeCell ref="M2:AB2"/>
    <mergeCell ref="A3:G3"/>
    <mergeCell ref="K3:L3"/>
    <mergeCell ref="U4:V4"/>
    <mergeCell ref="W4:X4"/>
    <mergeCell ref="Y4:Z4"/>
    <mergeCell ref="AA4:AB4"/>
    <mergeCell ref="A5:B5"/>
    <mergeCell ref="M5:N5"/>
    <mergeCell ref="O5:P5"/>
    <mergeCell ref="Q5:R5"/>
    <mergeCell ref="S5:T5"/>
    <mergeCell ref="U5:V5"/>
    <mergeCell ref="A4:G4"/>
    <mergeCell ref="M4:N4"/>
    <mergeCell ref="O4:P4"/>
    <mergeCell ref="Q4:R4"/>
    <mergeCell ref="S4:T4"/>
    <mergeCell ref="W5:X5"/>
    <mergeCell ref="Y5:Z5"/>
    <mergeCell ref="AA5:AB5"/>
    <mergeCell ref="A6:B6"/>
    <mergeCell ref="C7:C31"/>
    <mergeCell ref="D14:D15"/>
    <mergeCell ref="D17:D21"/>
    <mergeCell ref="D22:D23"/>
    <mergeCell ref="D24:D28"/>
    <mergeCell ref="C32:C37"/>
    <mergeCell ref="D32:D33"/>
    <mergeCell ref="D34:D35"/>
    <mergeCell ref="D36:D37"/>
    <mergeCell ref="C38:C48"/>
    <mergeCell ref="D38:D40"/>
    <mergeCell ref="D42:D43"/>
    <mergeCell ref="D44:D45"/>
    <mergeCell ref="D47:D48"/>
    <mergeCell ref="E87:E88"/>
    <mergeCell ref="D89:D94"/>
    <mergeCell ref="C49:C62"/>
    <mergeCell ref="D49:D50"/>
    <mergeCell ref="D51:D54"/>
    <mergeCell ref="D57:D61"/>
    <mergeCell ref="E57:E59"/>
    <mergeCell ref="C63:C76"/>
    <mergeCell ref="D63:D64"/>
    <mergeCell ref="D70:D71"/>
    <mergeCell ref="D74:D76"/>
    <mergeCell ref="E74:E75"/>
    <mergeCell ref="C77:C95"/>
    <mergeCell ref="D78:D79"/>
    <mergeCell ref="D80:D81"/>
    <mergeCell ref="D82:D86"/>
    <mergeCell ref="D87:D88"/>
    <mergeCell ref="C114:C116"/>
    <mergeCell ref="C96:C103"/>
    <mergeCell ref="D96:D100"/>
    <mergeCell ref="D101:D103"/>
    <mergeCell ref="C104:C113"/>
    <mergeCell ref="D105:D107"/>
    <mergeCell ref="D108:D110"/>
  </mergeCells>
  <printOptions gridLines="1"/>
  <pageMargins left="0.78740157499999996" right="0.78740157499999996" top="0.984251969" bottom="0.984251969" header="0.4921259845" footer="0.4921259845"/>
  <pageSetup paperSize="9" scale="34" fitToHeight="6" orientation="landscape" cellComments="atEn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D140"/>
  <sheetViews>
    <sheetView zoomScale="80" zoomScaleNormal="80" workbookViewId="0">
      <pane xSplit="7" ySplit="6" topLeftCell="H100" activePane="bottomRight" state="frozen"/>
      <selection activeCell="M129" sqref="M129"/>
      <selection pane="topRight" activeCell="M129" sqref="M129"/>
      <selection pane="bottomLeft" activeCell="M129" sqref="M129"/>
      <selection pane="bottomRight" activeCell="D6" sqref="D6"/>
    </sheetView>
  </sheetViews>
  <sheetFormatPr baseColWidth="10" defaultColWidth="10.69921875" defaultRowHeight="15.6"/>
  <cols>
    <col min="1" max="1" width="6.69921875" style="49" customWidth="1"/>
    <col min="2" max="2" width="7.19921875" style="50" customWidth="1"/>
    <col min="3" max="3" width="21.69921875" style="51" customWidth="1"/>
    <col min="4" max="4" width="26.19921875" style="51" customWidth="1"/>
    <col min="5" max="5" width="35.19921875" style="51" customWidth="1"/>
    <col min="6" max="6" width="20.69921875" style="52" customWidth="1"/>
    <col min="7" max="12" width="13" style="52" customWidth="1"/>
    <col min="13" max="13" width="13.69921875" style="18" customWidth="1"/>
    <col min="14" max="14" width="10.69921875" style="18" customWidth="1"/>
    <col min="15" max="18" width="12.69921875" style="18" customWidth="1"/>
    <col min="19" max="19" width="13.19921875" style="18" customWidth="1"/>
    <col min="20" max="20" width="15.5" style="18" customWidth="1"/>
    <col min="21" max="21" width="13.69921875" style="18" customWidth="1"/>
    <col min="22" max="22" width="12.69921875" style="18" customWidth="1"/>
    <col min="23" max="23" width="15.69921875" style="18" customWidth="1"/>
    <col min="24" max="24" width="13.69921875" style="18" customWidth="1"/>
    <col min="25" max="25" width="13.19921875" style="18" customWidth="1"/>
    <col min="26" max="26" width="10.69921875" style="18"/>
    <col min="27" max="27" width="13" style="18" customWidth="1"/>
    <col min="28" max="28" width="10.69921875" style="18"/>
    <col min="29" max="16384" width="10.69921875" style="1"/>
  </cols>
  <sheetData>
    <row r="1" spans="1:28" ht="28.95" customHeight="1">
      <c r="A1" s="111" t="s">
        <v>253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</row>
    <row r="2" spans="1:28">
      <c r="A2" s="112" t="s">
        <v>0</v>
      </c>
      <c r="B2" s="113"/>
      <c r="C2" s="113"/>
      <c r="D2" s="113"/>
      <c r="E2" s="113"/>
      <c r="F2" s="113"/>
      <c r="G2" s="113"/>
      <c r="H2" s="2"/>
      <c r="I2" s="2"/>
      <c r="J2" s="2"/>
      <c r="K2" s="2"/>
      <c r="L2" s="2"/>
      <c r="M2" s="112" t="s">
        <v>1</v>
      </c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</row>
    <row r="3" spans="1:28">
      <c r="A3" s="114" t="s">
        <v>2</v>
      </c>
      <c r="B3" s="114"/>
      <c r="C3" s="114"/>
      <c r="D3" s="114"/>
      <c r="E3" s="114"/>
      <c r="F3" s="114"/>
      <c r="G3" s="114"/>
      <c r="H3" s="3" t="s">
        <v>3</v>
      </c>
      <c r="I3" s="3"/>
      <c r="J3" s="3"/>
      <c r="K3" s="114" t="s">
        <v>4</v>
      </c>
      <c r="L3" s="115"/>
      <c r="M3" s="4" t="s">
        <v>5</v>
      </c>
      <c r="N3" s="3" t="s">
        <v>6</v>
      </c>
      <c r="O3" s="3" t="s">
        <v>7</v>
      </c>
      <c r="P3" s="3" t="s">
        <v>8</v>
      </c>
      <c r="Q3" s="3" t="s">
        <v>9</v>
      </c>
      <c r="R3" s="3" t="s">
        <v>10</v>
      </c>
      <c r="S3" s="3" t="s">
        <v>11</v>
      </c>
      <c r="T3" s="3" t="s">
        <v>12</v>
      </c>
      <c r="U3" s="3" t="s">
        <v>13</v>
      </c>
      <c r="V3" s="3" t="s">
        <v>14</v>
      </c>
      <c r="W3" s="3" t="s">
        <v>15</v>
      </c>
      <c r="X3" s="3" t="s">
        <v>16</v>
      </c>
      <c r="Y3" s="3" t="s">
        <v>17</v>
      </c>
      <c r="Z3" s="3" t="s">
        <v>18</v>
      </c>
      <c r="AA3" s="3" t="s">
        <v>19</v>
      </c>
      <c r="AB3" s="3" t="s">
        <v>20</v>
      </c>
    </row>
    <row r="4" spans="1:28" s="6" customFormat="1" ht="121.95" customHeight="1">
      <c r="A4" s="107"/>
      <c r="B4" s="107"/>
      <c r="C4" s="107"/>
      <c r="D4" s="107"/>
      <c r="E4" s="107"/>
      <c r="F4" s="107"/>
      <c r="G4" s="108"/>
      <c r="H4" s="5"/>
      <c r="I4" s="5"/>
      <c r="J4" s="5"/>
      <c r="K4" s="5"/>
      <c r="L4" s="5"/>
      <c r="M4" s="109" t="s">
        <v>21</v>
      </c>
      <c r="N4" s="110"/>
      <c r="O4" s="109" t="s">
        <v>22</v>
      </c>
      <c r="P4" s="110"/>
      <c r="Q4" s="97" t="s">
        <v>23</v>
      </c>
      <c r="R4" s="98"/>
      <c r="S4" s="109" t="s">
        <v>24</v>
      </c>
      <c r="T4" s="110"/>
      <c r="U4" s="97" t="s">
        <v>25</v>
      </c>
      <c r="V4" s="98"/>
      <c r="W4" s="99" t="s">
        <v>26</v>
      </c>
      <c r="X4" s="100"/>
      <c r="Y4" s="101" t="s">
        <v>251</v>
      </c>
      <c r="Z4" s="102"/>
      <c r="AA4" s="99" t="s">
        <v>257</v>
      </c>
      <c r="AB4" s="103"/>
    </row>
    <row r="5" spans="1:28" s="9" customFormat="1" ht="81" customHeight="1">
      <c r="A5" s="104" t="s">
        <v>27</v>
      </c>
      <c r="B5" s="104"/>
      <c r="C5" s="7"/>
      <c r="D5" s="7"/>
      <c r="E5" s="7"/>
      <c r="F5" s="7"/>
      <c r="G5" s="8" t="s">
        <v>28</v>
      </c>
      <c r="H5" s="7"/>
      <c r="I5" s="7"/>
      <c r="J5" s="7"/>
      <c r="K5" s="7"/>
      <c r="L5" s="7"/>
      <c r="M5" s="105" t="s">
        <v>29</v>
      </c>
      <c r="N5" s="106"/>
      <c r="O5" s="105" t="s">
        <v>30</v>
      </c>
      <c r="P5" s="106"/>
      <c r="Q5" s="105" t="s">
        <v>31</v>
      </c>
      <c r="R5" s="106"/>
      <c r="S5" s="105" t="s">
        <v>32</v>
      </c>
      <c r="T5" s="106"/>
      <c r="U5" s="105" t="s">
        <v>33</v>
      </c>
      <c r="V5" s="106"/>
      <c r="W5" s="92" t="s">
        <v>34</v>
      </c>
      <c r="X5" s="93"/>
      <c r="Y5" s="92" t="s">
        <v>35</v>
      </c>
      <c r="Z5" s="93"/>
      <c r="AA5" s="92" t="s">
        <v>36</v>
      </c>
      <c r="AB5" s="94"/>
    </row>
    <row r="6" spans="1:28" s="6" customFormat="1">
      <c r="A6" s="95" t="s">
        <v>37</v>
      </c>
      <c r="B6" s="96"/>
      <c r="C6" s="10" t="s">
        <v>38</v>
      </c>
      <c r="D6" s="10" t="s">
        <v>259</v>
      </c>
      <c r="E6" s="11" t="s">
        <v>39</v>
      </c>
      <c r="F6" s="10" t="s">
        <v>40</v>
      </c>
      <c r="G6" s="10" t="s">
        <v>41</v>
      </c>
      <c r="H6" s="68" t="s">
        <v>42</v>
      </c>
      <c r="I6" s="68" t="s">
        <v>43</v>
      </c>
      <c r="J6" s="68" t="s">
        <v>44</v>
      </c>
      <c r="K6" s="68" t="s">
        <v>45</v>
      </c>
      <c r="L6" s="68" t="s">
        <v>46</v>
      </c>
      <c r="M6" s="2" t="s">
        <v>47</v>
      </c>
      <c r="N6" s="2" t="s">
        <v>48</v>
      </c>
      <c r="O6" s="2" t="s">
        <v>47</v>
      </c>
      <c r="P6" s="2" t="s">
        <v>48</v>
      </c>
      <c r="Q6" s="2" t="s">
        <v>47</v>
      </c>
      <c r="R6" s="2" t="s">
        <v>48</v>
      </c>
      <c r="S6" s="2" t="s">
        <v>47</v>
      </c>
      <c r="T6" s="2" t="s">
        <v>48</v>
      </c>
      <c r="U6" s="2" t="s">
        <v>47</v>
      </c>
      <c r="V6" s="2" t="s">
        <v>48</v>
      </c>
      <c r="W6" s="2" t="s">
        <v>47</v>
      </c>
      <c r="X6" s="2" t="s">
        <v>48</v>
      </c>
      <c r="Y6" s="2" t="s">
        <v>47</v>
      </c>
      <c r="Z6" s="2" t="s">
        <v>48</v>
      </c>
      <c r="AA6" s="2" t="s">
        <v>47</v>
      </c>
      <c r="AB6" s="2" t="s">
        <v>48</v>
      </c>
    </row>
    <row r="7" spans="1:28" s="6" customFormat="1" ht="31.2">
      <c r="A7" s="3">
        <v>1</v>
      </c>
      <c r="B7" s="12">
        <v>1</v>
      </c>
      <c r="C7" s="77" t="s">
        <v>49</v>
      </c>
      <c r="D7" s="13" t="s">
        <v>50</v>
      </c>
      <c r="E7" s="13" t="s">
        <v>51</v>
      </c>
      <c r="F7" s="14" t="s">
        <v>52</v>
      </c>
      <c r="G7" s="15" t="s">
        <v>53</v>
      </c>
      <c r="H7" s="70">
        <v>1</v>
      </c>
      <c r="I7" s="19" t="str">
        <f>IF(K7="","",IF(H7&lt;K7,H7,K7))</f>
        <v/>
      </c>
      <c r="J7" s="19">
        <f>IF(L7="","",IF(H7&lt;L7,H7,L7))</f>
        <v>1</v>
      </c>
      <c r="K7" s="19" t="str">
        <f>IF(H7="na","",IF(M7="","",M7))</f>
        <v/>
      </c>
      <c r="L7" s="19">
        <f>IF(H7="na","",IF(N7="","",N7))</f>
        <v>1</v>
      </c>
      <c r="M7" s="17"/>
      <c r="N7" s="17">
        <v>1</v>
      </c>
      <c r="O7" s="17"/>
      <c r="P7" s="17">
        <v>1</v>
      </c>
      <c r="Q7" s="17"/>
      <c r="R7" s="17">
        <v>1</v>
      </c>
      <c r="S7" s="16"/>
      <c r="T7" s="16">
        <v>1</v>
      </c>
      <c r="U7" s="16"/>
      <c r="V7" s="16">
        <v>1</v>
      </c>
      <c r="W7" s="16">
        <v>1</v>
      </c>
      <c r="X7" s="16"/>
      <c r="Y7" s="16">
        <v>1</v>
      </c>
      <c r="Z7" s="16"/>
      <c r="AA7" s="16">
        <v>1</v>
      </c>
      <c r="AB7" s="16"/>
    </row>
    <row r="8" spans="1:28" s="6" customFormat="1" ht="31.2">
      <c r="A8" s="3">
        <v>1</v>
      </c>
      <c r="B8" s="12">
        <v>2</v>
      </c>
      <c r="C8" s="78"/>
      <c r="D8" s="13" t="s">
        <v>54</v>
      </c>
      <c r="E8" s="13" t="s">
        <v>55</v>
      </c>
      <c r="F8" s="14" t="s">
        <v>52</v>
      </c>
      <c r="G8" s="15" t="s">
        <v>53</v>
      </c>
      <c r="H8" s="70">
        <v>1</v>
      </c>
      <c r="I8" s="19">
        <f t="shared" ref="I8:I71" si="0">IF(K8="","",IF(H8&lt;K8,H8,K8))</f>
        <v>1</v>
      </c>
      <c r="J8" s="19" t="str">
        <f t="shared" ref="J8:J71" si="1">IF(L8="","",IF(H8&lt;L8,H8,L8))</f>
        <v/>
      </c>
      <c r="K8" s="19">
        <f t="shared" ref="K8:K71" si="2">IF(H8="na","",IF(M8="","",M8))</f>
        <v>1</v>
      </c>
      <c r="L8" s="19" t="str">
        <f t="shared" ref="L8:L71" si="3">IF(H8="na","",IF(N8="","",N8))</f>
        <v/>
      </c>
      <c r="M8" s="17">
        <v>1</v>
      </c>
      <c r="N8" s="17"/>
      <c r="O8" s="17">
        <v>1</v>
      </c>
      <c r="P8" s="17"/>
      <c r="Q8" s="17">
        <v>1</v>
      </c>
      <c r="R8" s="17"/>
      <c r="S8" s="16">
        <v>1</v>
      </c>
      <c r="T8" s="16"/>
      <c r="U8" s="16">
        <v>1</v>
      </c>
      <c r="V8" s="16"/>
      <c r="W8" s="16">
        <v>1</v>
      </c>
      <c r="X8" s="16"/>
      <c r="Y8" s="16">
        <v>1</v>
      </c>
      <c r="Z8" s="16"/>
      <c r="AA8" s="16">
        <v>1</v>
      </c>
      <c r="AB8" s="16"/>
    </row>
    <row r="9" spans="1:28" s="6" customFormat="1" ht="31.2">
      <c r="A9" s="3">
        <v>1</v>
      </c>
      <c r="B9" s="12">
        <v>3</v>
      </c>
      <c r="C9" s="78"/>
      <c r="D9" s="13" t="s">
        <v>56</v>
      </c>
      <c r="E9" s="13" t="s">
        <v>57</v>
      </c>
      <c r="F9" s="14" t="s">
        <v>52</v>
      </c>
      <c r="G9" s="15" t="s">
        <v>58</v>
      </c>
      <c r="H9" s="70">
        <v>1</v>
      </c>
      <c r="I9" s="19">
        <f t="shared" si="0"/>
        <v>1</v>
      </c>
      <c r="J9" s="19" t="str">
        <f t="shared" si="1"/>
        <v/>
      </c>
      <c r="K9" s="19">
        <f t="shared" si="2"/>
        <v>1</v>
      </c>
      <c r="L9" s="19" t="str">
        <f t="shared" si="3"/>
        <v/>
      </c>
      <c r="M9" s="16">
        <v>1</v>
      </c>
      <c r="N9" s="16"/>
      <c r="O9" s="16">
        <v>1</v>
      </c>
      <c r="P9" s="16"/>
      <c r="Q9" s="16">
        <v>1</v>
      </c>
      <c r="R9" s="16"/>
      <c r="S9" s="16">
        <v>1</v>
      </c>
      <c r="T9" s="16"/>
      <c r="U9" s="16">
        <v>1</v>
      </c>
      <c r="V9" s="16"/>
      <c r="W9" s="16">
        <v>1</v>
      </c>
      <c r="X9" s="16"/>
      <c r="Y9" s="16">
        <v>1</v>
      </c>
      <c r="Z9" s="16"/>
      <c r="AA9" s="16">
        <v>1</v>
      </c>
      <c r="AB9" s="16"/>
    </row>
    <row r="10" spans="1:28" ht="31.2">
      <c r="A10" s="3">
        <v>1</v>
      </c>
      <c r="B10" s="12">
        <v>4</v>
      </c>
      <c r="C10" s="78"/>
      <c r="D10" s="13" t="s">
        <v>59</v>
      </c>
      <c r="E10" s="13" t="s">
        <v>60</v>
      </c>
      <c r="F10" s="13" t="s">
        <v>61</v>
      </c>
      <c r="G10" s="15" t="s">
        <v>53</v>
      </c>
      <c r="H10" s="70">
        <v>1</v>
      </c>
      <c r="I10" s="19" t="str">
        <f t="shared" si="0"/>
        <v/>
      </c>
      <c r="J10" s="19">
        <f t="shared" si="1"/>
        <v>1</v>
      </c>
      <c r="K10" s="19" t="str">
        <f t="shared" si="2"/>
        <v/>
      </c>
      <c r="L10" s="19">
        <f t="shared" si="3"/>
        <v>1</v>
      </c>
      <c r="M10" s="17"/>
      <c r="N10" s="17">
        <v>1</v>
      </c>
      <c r="O10" s="17"/>
      <c r="P10" s="17">
        <v>1</v>
      </c>
      <c r="Q10" s="17"/>
      <c r="R10" s="17">
        <v>1</v>
      </c>
      <c r="S10" s="16"/>
      <c r="T10" s="18">
        <v>1</v>
      </c>
      <c r="V10" s="18">
        <v>1</v>
      </c>
      <c r="X10" s="18">
        <v>1</v>
      </c>
      <c r="Z10" s="18">
        <v>1</v>
      </c>
      <c r="AB10" s="18">
        <v>1</v>
      </c>
    </row>
    <row r="11" spans="1:28" ht="31.2">
      <c r="A11" s="3">
        <v>1</v>
      </c>
      <c r="B11" s="12">
        <v>5</v>
      </c>
      <c r="C11" s="78"/>
      <c r="D11" s="13" t="s">
        <v>62</v>
      </c>
      <c r="E11" s="13" t="s">
        <v>62</v>
      </c>
      <c r="F11" s="14" t="s">
        <v>52</v>
      </c>
      <c r="G11" s="15" t="s">
        <v>53</v>
      </c>
      <c r="H11" s="70">
        <v>1</v>
      </c>
      <c r="I11" s="19" t="str">
        <f t="shared" si="0"/>
        <v/>
      </c>
      <c r="J11" s="19">
        <f t="shared" si="1"/>
        <v>1</v>
      </c>
      <c r="K11" s="19" t="str">
        <f t="shared" si="2"/>
        <v/>
      </c>
      <c r="L11" s="19">
        <f t="shared" si="3"/>
        <v>1</v>
      </c>
      <c r="M11" s="17"/>
      <c r="N11" s="17">
        <v>1</v>
      </c>
      <c r="O11" s="17"/>
      <c r="P11" s="17">
        <v>1</v>
      </c>
      <c r="Q11" s="17"/>
      <c r="R11" s="17">
        <v>1</v>
      </c>
      <c r="S11" s="16"/>
      <c r="T11" s="18">
        <v>1</v>
      </c>
      <c r="V11" s="18">
        <v>1</v>
      </c>
      <c r="X11" s="18">
        <v>1</v>
      </c>
      <c r="Z11" s="18">
        <v>1</v>
      </c>
      <c r="AB11" s="18">
        <v>1</v>
      </c>
    </row>
    <row r="12" spans="1:28" ht="31.2">
      <c r="A12" s="3">
        <v>1</v>
      </c>
      <c r="B12" s="12">
        <v>6</v>
      </c>
      <c r="C12" s="78"/>
      <c r="D12" s="13" t="s">
        <v>63</v>
      </c>
      <c r="E12" s="13" t="s">
        <v>64</v>
      </c>
      <c r="F12" s="14" t="s">
        <v>52</v>
      </c>
      <c r="G12" s="15" t="s">
        <v>53</v>
      </c>
      <c r="H12" s="70">
        <v>1</v>
      </c>
      <c r="I12" s="19" t="str">
        <f t="shared" si="0"/>
        <v/>
      </c>
      <c r="J12" s="19">
        <f t="shared" si="1"/>
        <v>1</v>
      </c>
      <c r="K12" s="19" t="str">
        <f t="shared" si="2"/>
        <v/>
      </c>
      <c r="L12" s="19">
        <f t="shared" si="3"/>
        <v>1</v>
      </c>
      <c r="M12" s="17"/>
      <c r="N12" s="17">
        <v>1</v>
      </c>
      <c r="O12" s="17"/>
      <c r="P12" s="17">
        <v>1</v>
      </c>
      <c r="Q12" s="17"/>
      <c r="R12" s="17">
        <v>1</v>
      </c>
      <c r="S12" s="16"/>
      <c r="T12" s="18">
        <v>1</v>
      </c>
      <c r="V12" s="18">
        <v>1</v>
      </c>
      <c r="X12" s="18">
        <v>1</v>
      </c>
      <c r="Z12" s="18">
        <v>1</v>
      </c>
      <c r="AB12" s="18">
        <v>1</v>
      </c>
    </row>
    <row r="13" spans="1:28" ht="62.4">
      <c r="A13" s="3">
        <v>1</v>
      </c>
      <c r="B13" s="12">
        <v>7</v>
      </c>
      <c r="C13" s="78"/>
      <c r="D13" s="13" t="s">
        <v>65</v>
      </c>
      <c r="E13" s="13" t="s">
        <v>66</v>
      </c>
      <c r="F13" s="14" t="s">
        <v>52</v>
      </c>
      <c r="G13" s="15" t="s">
        <v>53</v>
      </c>
      <c r="H13" s="70">
        <v>0</v>
      </c>
      <c r="I13" s="19" t="str">
        <f t="shared" si="0"/>
        <v/>
      </c>
      <c r="J13" s="19">
        <f t="shared" si="1"/>
        <v>0</v>
      </c>
      <c r="K13" s="19" t="str">
        <f t="shared" si="2"/>
        <v/>
      </c>
      <c r="L13" s="19">
        <f t="shared" si="3"/>
        <v>1</v>
      </c>
      <c r="M13" s="17"/>
      <c r="N13" s="17">
        <v>1</v>
      </c>
      <c r="O13" s="17"/>
      <c r="P13" s="17">
        <v>1</v>
      </c>
      <c r="Q13" s="17"/>
      <c r="R13" s="17">
        <v>1</v>
      </c>
      <c r="S13" s="17" t="s">
        <v>67</v>
      </c>
      <c r="T13" s="16"/>
      <c r="U13" s="16"/>
      <c r="V13" s="16">
        <v>1</v>
      </c>
      <c r="W13" s="18">
        <v>1</v>
      </c>
      <c r="Y13" s="18">
        <v>1</v>
      </c>
      <c r="AA13" s="18">
        <v>1</v>
      </c>
    </row>
    <row r="14" spans="1:28" ht="46.8">
      <c r="A14" s="3">
        <v>1</v>
      </c>
      <c r="B14" s="12">
        <v>8</v>
      </c>
      <c r="C14" s="78"/>
      <c r="D14" s="80" t="s">
        <v>68</v>
      </c>
      <c r="E14" s="13" t="s">
        <v>69</v>
      </c>
      <c r="F14" s="14" t="s">
        <v>52</v>
      </c>
      <c r="G14" s="15" t="s">
        <v>53</v>
      </c>
      <c r="H14" s="70">
        <v>0</v>
      </c>
      <c r="I14" s="19" t="str">
        <f t="shared" si="0"/>
        <v/>
      </c>
      <c r="J14" s="19">
        <f t="shared" si="1"/>
        <v>0</v>
      </c>
      <c r="K14" s="19" t="str">
        <f t="shared" si="2"/>
        <v/>
      </c>
      <c r="L14" s="19">
        <f t="shared" si="3"/>
        <v>1</v>
      </c>
      <c r="M14" s="17"/>
      <c r="N14" s="17">
        <v>1</v>
      </c>
      <c r="O14" s="17"/>
      <c r="P14" s="17">
        <v>1</v>
      </c>
      <c r="Q14" s="17"/>
      <c r="R14" s="17">
        <v>1</v>
      </c>
      <c r="S14" s="16">
        <v>1</v>
      </c>
      <c r="T14" s="16"/>
      <c r="U14" s="16"/>
      <c r="V14" s="16">
        <v>1</v>
      </c>
      <c r="X14" s="18">
        <v>1</v>
      </c>
      <c r="Y14" s="18">
        <v>1</v>
      </c>
      <c r="AB14" s="18">
        <v>1</v>
      </c>
    </row>
    <row r="15" spans="1:28" ht="31.2">
      <c r="A15" s="3">
        <v>1</v>
      </c>
      <c r="B15" s="12">
        <v>9</v>
      </c>
      <c r="C15" s="78"/>
      <c r="D15" s="82"/>
      <c r="E15" s="13" t="s">
        <v>70</v>
      </c>
      <c r="F15" s="14" t="s">
        <v>52</v>
      </c>
      <c r="G15" s="15" t="s">
        <v>53</v>
      </c>
      <c r="H15" s="70">
        <v>1</v>
      </c>
      <c r="I15" s="19" t="str">
        <f t="shared" si="0"/>
        <v/>
      </c>
      <c r="J15" s="19">
        <f t="shared" si="1"/>
        <v>1</v>
      </c>
      <c r="K15" s="19" t="str">
        <f t="shared" si="2"/>
        <v/>
      </c>
      <c r="L15" s="19">
        <f t="shared" si="3"/>
        <v>1</v>
      </c>
      <c r="M15" s="17"/>
      <c r="N15" s="17">
        <v>1</v>
      </c>
      <c r="O15" s="17"/>
      <c r="P15" s="17">
        <v>1</v>
      </c>
      <c r="Q15" s="17"/>
      <c r="R15" s="17">
        <v>1</v>
      </c>
      <c r="S15" s="16">
        <v>1</v>
      </c>
      <c r="T15" s="16"/>
      <c r="U15" s="16"/>
      <c r="V15" s="16">
        <v>1</v>
      </c>
      <c r="X15" s="18">
        <v>1</v>
      </c>
      <c r="Y15" s="18">
        <v>1</v>
      </c>
      <c r="AA15" s="18">
        <v>1</v>
      </c>
    </row>
    <row r="16" spans="1:28" ht="62.4">
      <c r="A16" s="3">
        <v>1</v>
      </c>
      <c r="B16" s="12">
        <v>10</v>
      </c>
      <c r="C16" s="78"/>
      <c r="D16" s="13" t="s">
        <v>71</v>
      </c>
      <c r="E16" s="13" t="s">
        <v>72</v>
      </c>
      <c r="F16" s="14" t="s">
        <v>52</v>
      </c>
      <c r="G16" s="13" t="s">
        <v>73</v>
      </c>
      <c r="H16" s="70">
        <v>1</v>
      </c>
      <c r="I16" s="19">
        <f t="shared" si="0"/>
        <v>1</v>
      </c>
      <c r="J16" s="19" t="str">
        <f t="shared" si="1"/>
        <v/>
      </c>
      <c r="K16" s="19">
        <f t="shared" si="2"/>
        <v>1</v>
      </c>
      <c r="L16" s="19" t="str">
        <f t="shared" si="3"/>
        <v/>
      </c>
      <c r="M16" s="16">
        <v>1</v>
      </c>
      <c r="N16" s="16"/>
      <c r="O16" s="16">
        <v>1</v>
      </c>
      <c r="P16" s="16"/>
      <c r="Q16" s="16">
        <v>1</v>
      </c>
      <c r="R16" s="16"/>
      <c r="S16" s="16">
        <v>1</v>
      </c>
      <c r="T16" s="16"/>
      <c r="U16" s="16">
        <v>1</v>
      </c>
      <c r="V16" s="16"/>
      <c r="W16" s="18">
        <v>1</v>
      </c>
      <c r="Y16" s="18">
        <v>1</v>
      </c>
      <c r="AA16" s="18">
        <v>1</v>
      </c>
    </row>
    <row r="17" spans="1:28" ht="31.2">
      <c r="A17" s="3">
        <v>1</v>
      </c>
      <c r="B17" s="12">
        <v>11</v>
      </c>
      <c r="C17" s="78"/>
      <c r="D17" s="86" t="s">
        <v>74</v>
      </c>
      <c r="E17" s="20" t="s">
        <v>75</v>
      </c>
      <c r="F17" s="21" t="s">
        <v>52</v>
      </c>
      <c r="G17" s="22" t="s">
        <v>53</v>
      </c>
      <c r="H17" s="70">
        <v>0</v>
      </c>
      <c r="I17" s="19">
        <f t="shared" si="0"/>
        <v>0</v>
      </c>
      <c r="J17" s="19" t="str">
        <f t="shared" si="1"/>
        <v/>
      </c>
      <c r="K17" s="19">
        <f t="shared" si="2"/>
        <v>1</v>
      </c>
      <c r="L17" s="19" t="str">
        <f t="shared" si="3"/>
        <v/>
      </c>
      <c r="M17" s="23">
        <v>1</v>
      </c>
      <c r="N17" s="23"/>
      <c r="O17" s="23">
        <v>1</v>
      </c>
      <c r="P17" s="23"/>
      <c r="Q17" s="23">
        <v>1</v>
      </c>
      <c r="R17" s="23"/>
      <c r="S17" s="24">
        <v>1</v>
      </c>
      <c r="T17" s="24"/>
      <c r="U17" s="18">
        <v>1</v>
      </c>
      <c r="W17" s="18">
        <v>1</v>
      </c>
      <c r="Y17" s="18">
        <v>1</v>
      </c>
      <c r="AA17" s="18">
        <v>1</v>
      </c>
    </row>
    <row r="18" spans="1:28" ht="31.2">
      <c r="A18" s="3">
        <v>1</v>
      </c>
      <c r="B18" s="12">
        <v>12</v>
      </c>
      <c r="C18" s="78"/>
      <c r="D18" s="87"/>
      <c r="E18" s="20" t="s">
        <v>76</v>
      </c>
      <c r="F18" s="21" t="s">
        <v>52</v>
      </c>
      <c r="G18" s="22" t="s">
        <v>53</v>
      </c>
      <c r="H18" s="70" t="s">
        <v>77</v>
      </c>
      <c r="I18" s="19" t="str">
        <f t="shared" si="0"/>
        <v/>
      </c>
      <c r="J18" s="19" t="str">
        <f t="shared" si="1"/>
        <v/>
      </c>
      <c r="K18" s="19" t="str">
        <f t="shared" si="2"/>
        <v/>
      </c>
      <c r="L18" s="19" t="str">
        <f t="shared" si="3"/>
        <v/>
      </c>
      <c r="M18" s="23"/>
      <c r="N18" s="23">
        <v>1</v>
      </c>
      <c r="O18" s="23"/>
      <c r="P18" s="23">
        <v>1</v>
      </c>
      <c r="Q18" s="23"/>
      <c r="R18" s="23">
        <v>1</v>
      </c>
      <c r="S18" s="24"/>
      <c r="T18" s="24">
        <v>1</v>
      </c>
      <c r="V18" s="18">
        <v>1</v>
      </c>
      <c r="W18" s="18">
        <v>1</v>
      </c>
      <c r="Y18" s="18">
        <v>1</v>
      </c>
      <c r="AA18" s="18">
        <v>1</v>
      </c>
    </row>
    <row r="19" spans="1:28" ht="31.2">
      <c r="A19" s="3">
        <v>1</v>
      </c>
      <c r="B19" s="12">
        <v>13</v>
      </c>
      <c r="C19" s="78"/>
      <c r="D19" s="87"/>
      <c r="E19" s="20" t="s">
        <v>78</v>
      </c>
      <c r="F19" s="21" t="s">
        <v>52</v>
      </c>
      <c r="G19" s="22" t="s">
        <v>53</v>
      </c>
      <c r="H19" s="70">
        <v>0</v>
      </c>
      <c r="I19" s="19" t="str">
        <f t="shared" si="0"/>
        <v/>
      </c>
      <c r="J19" s="19">
        <f t="shared" si="1"/>
        <v>0</v>
      </c>
      <c r="K19" s="19" t="str">
        <f t="shared" si="2"/>
        <v/>
      </c>
      <c r="L19" s="19">
        <f t="shared" si="3"/>
        <v>1</v>
      </c>
      <c r="M19" s="23"/>
      <c r="N19" s="23">
        <v>1</v>
      </c>
      <c r="O19" s="23"/>
      <c r="P19" s="23">
        <v>1</v>
      </c>
      <c r="Q19" s="23"/>
      <c r="R19" s="23">
        <v>1</v>
      </c>
      <c r="S19" s="24"/>
      <c r="T19" s="24">
        <v>1</v>
      </c>
      <c r="V19" s="18">
        <v>1</v>
      </c>
      <c r="X19" s="18">
        <v>1</v>
      </c>
      <c r="Z19" s="18">
        <v>1</v>
      </c>
      <c r="AB19" s="18">
        <v>1</v>
      </c>
    </row>
    <row r="20" spans="1:28" ht="31.2">
      <c r="A20" s="3">
        <v>1</v>
      </c>
      <c r="B20" s="12">
        <v>14</v>
      </c>
      <c r="C20" s="78"/>
      <c r="D20" s="87"/>
      <c r="E20" s="20" t="s">
        <v>79</v>
      </c>
      <c r="F20" s="21" t="s">
        <v>52</v>
      </c>
      <c r="G20" s="22" t="s">
        <v>53</v>
      </c>
      <c r="H20" s="70">
        <v>1</v>
      </c>
      <c r="I20" s="19" t="str">
        <f t="shared" si="0"/>
        <v/>
      </c>
      <c r="J20" s="19">
        <f t="shared" si="1"/>
        <v>1</v>
      </c>
      <c r="K20" s="19" t="str">
        <f t="shared" si="2"/>
        <v/>
      </c>
      <c r="L20" s="19">
        <f t="shared" si="3"/>
        <v>1</v>
      </c>
      <c r="M20" s="23"/>
      <c r="N20" s="23">
        <v>1</v>
      </c>
      <c r="O20" s="23"/>
      <c r="P20" s="23">
        <v>1</v>
      </c>
      <c r="Q20" s="23"/>
      <c r="R20" s="23">
        <v>1</v>
      </c>
      <c r="S20" s="24"/>
      <c r="T20" s="24">
        <v>1</v>
      </c>
      <c r="V20" s="18">
        <v>1</v>
      </c>
      <c r="X20" s="18">
        <v>1</v>
      </c>
      <c r="Y20" s="18">
        <v>1</v>
      </c>
      <c r="AA20" s="18">
        <v>1</v>
      </c>
    </row>
    <row r="21" spans="1:28" ht="31.2">
      <c r="A21" s="3">
        <v>1</v>
      </c>
      <c r="B21" s="12">
        <v>15</v>
      </c>
      <c r="C21" s="78"/>
      <c r="D21" s="88"/>
      <c r="E21" s="20" t="s">
        <v>80</v>
      </c>
      <c r="F21" s="21" t="s">
        <v>52</v>
      </c>
      <c r="G21" s="22" t="s">
        <v>53</v>
      </c>
      <c r="H21" s="70">
        <v>0</v>
      </c>
      <c r="I21" s="19" t="str">
        <f t="shared" si="0"/>
        <v/>
      </c>
      <c r="J21" s="19">
        <f t="shared" si="1"/>
        <v>0</v>
      </c>
      <c r="K21" s="19" t="str">
        <f t="shared" si="2"/>
        <v/>
      </c>
      <c r="L21" s="19">
        <f t="shared" si="3"/>
        <v>1</v>
      </c>
      <c r="M21" s="23"/>
      <c r="N21" s="23">
        <v>1</v>
      </c>
      <c r="O21" s="23"/>
      <c r="P21" s="23">
        <v>1</v>
      </c>
      <c r="Q21" s="23"/>
      <c r="R21" s="23">
        <v>1</v>
      </c>
      <c r="S21" s="24"/>
      <c r="T21" s="24">
        <v>1</v>
      </c>
      <c r="V21" s="18">
        <v>1</v>
      </c>
      <c r="X21" s="18">
        <v>1</v>
      </c>
      <c r="Z21" s="18">
        <v>1</v>
      </c>
      <c r="AB21" s="18">
        <v>1</v>
      </c>
    </row>
    <row r="22" spans="1:28" ht="31.2">
      <c r="A22" s="3">
        <v>1</v>
      </c>
      <c r="B22" s="12">
        <v>16</v>
      </c>
      <c r="C22" s="78"/>
      <c r="D22" s="86" t="s">
        <v>81</v>
      </c>
      <c r="E22" s="20" t="s">
        <v>82</v>
      </c>
      <c r="F22" s="14" t="s">
        <v>52</v>
      </c>
      <c r="G22" s="15" t="s">
        <v>53</v>
      </c>
      <c r="H22" s="70">
        <v>0</v>
      </c>
      <c r="I22" s="19" t="str">
        <f t="shared" si="0"/>
        <v/>
      </c>
      <c r="J22" s="19">
        <f t="shared" si="1"/>
        <v>0</v>
      </c>
      <c r="K22" s="19" t="str">
        <f t="shared" si="2"/>
        <v/>
      </c>
      <c r="L22" s="19">
        <f t="shared" si="3"/>
        <v>1</v>
      </c>
      <c r="M22" s="17"/>
      <c r="N22" s="17">
        <v>1</v>
      </c>
      <c r="O22" s="17"/>
      <c r="P22" s="17">
        <v>1</v>
      </c>
      <c r="Q22" s="17"/>
      <c r="R22" s="17">
        <v>1</v>
      </c>
      <c r="S22" s="16"/>
      <c r="T22" s="18">
        <v>1</v>
      </c>
      <c r="V22" s="18">
        <v>1</v>
      </c>
      <c r="X22" s="18">
        <v>1</v>
      </c>
      <c r="Z22" s="18">
        <v>1</v>
      </c>
      <c r="AA22" s="18">
        <v>1</v>
      </c>
    </row>
    <row r="23" spans="1:28" ht="31.2">
      <c r="A23" s="3">
        <v>1</v>
      </c>
      <c r="B23" s="12">
        <v>17</v>
      </c>
      <c r="C23" s="78"/>
      <c r="D23" s="88"/>
      <c r="E23" s="20" t="s">
        <v>83</v>
      </c>
      <c r="F23" s="14" t="s">
        <v>52</v>
      </c>
      <c r="G23" s="15" t="s">
        <v>53</v>
      </c>
      <c r="H23" s="70">
        <v>0</v>
      </c>
      <c r="I23" s="19" t="str">
        <f t="shared" si="0"/>
        <v/>
      </c>
      <c r="J23" s="19">
        <f t="shared" si="1"/>
        <v>0</v>
      </c>
      <c r="K23" s="19" t="str">
        <f t="shared" si="2"/>
        <v/>
      </c>
      <c r="L23" s="19">
        <f t="shared" si="3"/>
        <v>1</v>
      </c>
      <c r="M23" s="17"/>
      <c r="N23" s="17">
        <v>1</v>
      </c>
      <c r="O23" s="17"/>
      <c r="P23" s="17">
        <v>1</v>
      </c>
      <c r="Q23" s="17"/>
      <c r="R23" s="17">
        <v>1</v>
      </c>
      <c r="S23" s="16"/>
      <c r="T23" s="18">
        <v>1</v>
      </c>
      <c r="V23" s="18">
        <v>1</v>
      </c>
      <c r="X23" s="18">
        <v>1</v>
      </c>
      <c r="Z23" s="18">
        <v>1</v>
      </c>
      <c r="AB23" s="18">
        <v>1</v>
      </c>
    </row>
    <row r="24" spans="1:28" ht="46.8">
      <c r="A24" s="3">
        <v>1</v>
      </c>
      <c r="B24" s="12">
        <v>18</v>
      </c>
      <c r="C24" s="78"/>
      <c r="D24" s="80" t="s">
        <v>84</v>
      </c>
      <c r="E24" s="13" t="s">
        <v>85</v>
      </c>
      <c r="F24" s="14" t="s">
        <v>52</v>
      </c>
      <c r="G24" s="15" t="s">
        <v>86</v>
      </c>
      <c r="H24" s="70">
        <v>1</v>
      </c>
      <c r="I24" s="19" t="str">
        <f t="shared" si="0"/>
        <v/>
      </c>
      <c r="J24" s="19">
        <f t="shared" si="1"/>
        <v>1</v>
      </c>
      <c r="K24" s="19" t="str">
        <f t="shared" si="2"/>
        <v/>
      </c>
      <c r="L24" s="19">
        <f t="shared" si="3"/>
        <v>1</v>
      </c>
      <c r="M24" s="17"/>
      <c r="N24" s="17">
        <v>1</v>
      </c>
      <c r="O24" s="17"/>
      <c r="P24" s="17">
        <v>1</v>
      </c>
      <c r="Q24" s="17"/>
      <c r="R24" s="17">
        <v>1</v>
      </c>
      <c r="S24" s="17">
        <v>1</v>
      </c>
      <c r="U24" s="18">
        <v>1</v>
      </c>
      <c r="W24" s="18">
        <v>1</v>
      </c>
      <c r="Y24" s="18">
        <v>1</v>
      </c>
      <c r="AA24" s="18">
        <v>1</v>
      </c>
    </row>
    <row r="25" spans="1:28" ht="109.2">
      <c r="A25" s="3">
        <v>1</v>
      </c>
      <c r="B25" s="12">
        <v>19</v>
      </c>
      <c r="C25" s="78"/>
      <c r="D25" s="81"/>
      <c r="E25" s="13" t="s">
        <v>87</v>
      </c>
      <c r="F25" s="14" t="s">
        <v>52</v>
      </c>
      <c r="G25" s="15" t="s">
        <v>88</v>
      </c>
      <c r="H25" s="70">
        <v>0.5</v>
      </c>
      <c r="I25" s="19" t="str">
        <f t="shared" si="0"/>
        <v/>
      </c>
      <c r="J25" s="19">
        <f t="shared" si="1"/>
        <v>0.5</v>
      </c>
      <c r="K25" s="19" t="str">
        <f t="shared" si="2"/>
        <v/>
      </c>
      <c r="L25" s="19">
        <f t="shared" si="3"/>
        <v>0.5</v>
      </c>
      <c r="M25" s="17"/>
      <c r="N25" s="17">
        <v>0.5</v>
      </c>
      <c r="O25" s="17"/>
      <c r="P25" s="17">
        <v>0.5</v>
      </c>
      <c r="Q25" s="17"/>
      <c r="R25" s="17">
        <v>0.5</v>
      </c>
      <c r="S25" s="17"/>
      <c r="T25" s="18">
        <v>0.5</v>
      </c>
      <c r="V25" s="18">
        <v>0.5</v>
      </c>
      <c r="W25" s="18">
        <v>1</v>
      </c>
      <c r="Y25" s="18">
        <v>1</v>
      </c>
      <c r="AA25" s="18">
        <v>1</v>
      </c>
    </row>
    <row r="26" spans="1:28" ht="31.2">
      <c r="A26" s="3">
        <v>1</v>
      </c>
      <c r="B26" s="12">
        <v>20</v>
      </c>
      <c r="C26" s="78"/>
      <c r="D26" s="81"/>
      <c r="E26" s="13" t="s">
        <v>89</v>
      </c>
      <c r="F26" s="14" t="s">
        <v>52</v>
      </c>
      <c r="G26" s="15" t="s">
        <v>53</v>
      </c>
      <c r="H26" s="70">
        <v>0</v>
      </c>
      <c r="I26" s="19" t="str">
        <f t="shared" si="0"/>
        <v/>
      </c>
      <c r="J26" s="19">
        <f t="shared" si="1"/>
        <v>0</v>
      </c>
      <c r="K26" s="19" t="str">
        <f t="shared" si="2"/>
        <v/>
      </c>
      <c r="L26" s="19">
        <f t="shared" si="3"/>
        <v>1</v>
      </c>
      <c r="M26" s="17"/>
      <c r="N26" s="17">
        <v>1</v>
      </c>
      <c r="O26" s="17"/>
      <c r="P26" s="17">
        <v>1</v>
      </c>
      <c r="Q26" s="17"/>
      <c r="R26" s="17">
        <v>1</v>
      </c>
      <c r="S26" s="16"/>
      <c r="T26" s="18">
        <v>1</v>
      </c>
      <c r="U26" s="25"/>
      <c r="V26" s="26">
        <v>1</v>
      </c>
      <c r="X26" s="18">
        <v>1</v>
      </c>
      <c r="Z26" s="18">
        <v>1</v>
      </c>
      <c r="AB26" s="18">
        <v>1</v>
      </c>
    </row>
    <row r="27" spans="1:28" ht="31.2">
      <c r="A27" s="3">
        <v>1</v>
      </c>
      <c r="B27" s="12">
        <v>21</v>
      </c>
      <c r="C27" s="78"/>
      <c r="D27" s="81"/>
      <c r="E27" s="13" t="s">
        <v>90</v>
      </c>
      <c r="F27" s="14" t="s">
        <v>52</v>
      </c>
      <c r="G27" s="15" t="s">
        <v>53</v>
      </c>
      <c r="H27" s="70">
        <v>1</v>
      </c>
      <c r="I27" s="19" t="str">
        <f t="shared" si="0"/>
        <v/>
      </c>
      <c r="J27" s="19">
        <f t="shared" si="1"/>
        <v>1</v>
      </c>
      <c r="K27" s="19" t="str">
        <f t="shared" si="2"/>
        <v/>
      </c>
      <c r="L27" s="19">
        <f t="shared" si="3"/>
        <v>1</v>
      </c>
      <c r="M27" s="17"/>
      <c r="N27" s="17">
        <v>1</v>
      </c>
      <c r="O27" s="17"/>
      <c r="P27" s="17">
        <v>1</v>
      </c>
      <c r="Q27" s="17"/>
      <c r="R27" s="17">
        <v>1</v>
      </c>
      <c r="S27" s="16"/>
      <c r="T27" s="18">
        <v>1</v>
      </c>
      <c r="U27" s="26"/>
      <c r="V27" s="26">
        <v>1</v>
      </c>
      <c r="X27" s="18">
        <v>1</v>
      </c>
      <c r="Y27" s="18">
        <v>1</v>
      </c>
      <c r="AA27" s="18">
        <v>1</v>
      </c>
    </row>
    <row r="28" spans="1:28" s="6" customFormat="1" ht="31.2">
      <c r="A28" s="3">
        <v>1</v>
      </c>
      <c r="B28" s="12">
        <v>22</v>
      </c>
      <c r="C28" s="78"/>
      <c r="D28" s="82"/>
      <c r="E28" s="13" t="s">
        <v>91</v>
      </c>
      <c r="F28" s="14" t="s">
        <v>52</v>
      </c>
      <c r="G28" s="15" t="s">
        <v>53</v>
      </c>
      <c r="H28" s="70">
        <v>1</v>
      </c>
      <c r="I28" s="19" t="str">
        <f t="shared" si="0"/>
        <v/>
      </c>
      <c r="J28" s="19">
        <f t="shared" si="1"/>
        <v>1</v>
      </c>
      <c r="K28" s="19" t="str">
        <f t="shared" si="2"/>
        <v/>
      </c>
      <c r="L28" s="19">
        <f t="shared" si="3"/>
        <v>1</v>
      </c>
      <c r="M28" s="17"/>
      <c r="N28" s="17">
        <v>1</v>
      </c>
      <c r="O28" s="17"/>
      <c r="P28" s="17">
        <v>1</v>
      </c>
      <c r="Q28" s="17"/>
      <c r="R28" s="17">
        <v>1</v>
      </c>
      <c r="S28" s="16"/>
      <c r="T28" s="16">
        <v>1</v>
      </c>
      <c r="U28" s="16"/>
      <c r="V28" s="16">
        <v>1</v>
      </c>
      <c r="W28" s="16"/>
      <c r="X28" s="16">
        <v>1</v>
      </c>
      <c r="Y28" s="16">
        <v>1</v>
      </c>
      <c r="Z28" s="16"/>
      <c r="AA28" s="16">
        <v>1</v>
      </c>
      <c r="AB28" s="16"/>
    </row>
    <row r="29" spans="1:28" s="6" customFormat="1" ht="31.2">
      <c r="A29" s="3">
        <v>1</v>
      </c>
      <c r="B29" s="12">
        <v>23</v>
      </c>
      <c r="C29" s="78"/>
      <c r="D29" s="15" t="s">
        <v>92</v>
      </c>
      <c r="E29" s="13" t="s">
        <v>93</v>
      </c>
      <c r="F29" s="14" t="s">
        <v>52</v>
      </c>
      <c r="G29" s="15" t="s">
        <v>53</v>
      </c>
      <c r="H29" s="70">
        <v>0</v>
      </c>
      <c r="I29" s="19" t="str">
        <f t="shared" si="0"/>
        <v/>
      </c>
      <c r="J29" s="19">
        <f t="shared" si="1"/>
        <v>0</v>
      </c>
      <c r="K29" s="19" t="str">
        <f t="shared" si="2"/>
        <v/>
      </c>
      <c r="L29" s="19">
        <f t="shared" si="3"/>
        <v>1</v>
      </c>
      <c r="M29" s="17"/>
      <c r="N29" s="17">
        <v>1</v>
      </c>
      <c r="O29" s="17"/>
      <c r="P29" s="17">
        <v>1</v>
      </c>
      <c r="Q29" s="17"/>
      <c r="R29" s="17">
        <v>1</v>
      </c>
      <c r="S29" s="16">
        <v>1</v>
      </c>
      <c r="T29" s="16"/>
      <c r="U29" s="16"/>
      <c r="V29" s="16">
        <v>1</v>
      </c>
      <c r="W29" s="16"/>
      <c r="X29" s="16">
        <v>1</v>
      </c>
      <c r="Y29" s="16"/>
      <c r="Z29" s="16">
        <v>1</v>
      </c>
      <c r="AA29" s="16">
        <v>1</v>
      </c>
      <c r="AB29" s="16"/>
    </row>
    <row r="30" spans="1:28" s="6" customFormat="1" ht="46.8">
      <c r="A30" s="3">
        <v>1</v>
      </c>
      <c r="B30" s="12">
        <v>24</v>
      </c>
      <c r="C30" s="78"/>
      <c r="D30" s="15" t="s">
        <v>94</v>
      </c>
      <c r="E30" s="13" t="s">
        <v>95</v>
      </c>
      <c r="F30" s="14" t="s">
        <v>52</v>
      </c>
      <c r="G30" s="15" t="s">
        <v>53</v>
      </c>
      <c r="H30" s="70">
        <v>1</v>
      </c>
      <c r="I30" s="19" t="str">
        <f t="shared" si="0"/>
        <v/>
      </c>
      <c r="J30" s="19">
        <f t="shared" si="1"/>
        <v>1</v>
      </c>
      <c r="K30" s="19" t="str">
        <f t="shared" si="2"/>
        <v/>
      </c>
      <c r="L30" s="19">
        <f t="shared" si="3"/>
        <v>1</v>
      </c>
      <c r="M30" s="17"/>
      <c r="N30" s="17">
        <v>1</v>
      </c>
      <c r="O30" s="17"/>
      <c r="P30" s="17">
        <v>1</v>
      </c>
      <c r="Q30" s="17"/>
      <c r="R30" s="17">
        <v>1</v>
      </c>
      <c r="S30" s="16"/>
      <c r="T30" s="16">
        <v>1</v>
      </c>
      <c r="U30" s="16"/>
      <c r="V30" s="16">
        <v>1</v>
      </c>
      <c r="W30" s="16"/>
      <c r="X30" s="16">
        <v>1</v>
      </c>
      <c r="Y30" s="16"/>
      <c r="Z30" s="16">
        <v>1</v>
      </c>
      <c r="AA30" s="16"/>
      <c r="AB30" s="16">
        <v>1</v>
      </c>
    </row>
    <row r="31" spans="1:28" s="6" customFormat="1" ht="46.8">
      <c r="A31" s="3">
        <v>1</v>
      </c>
      <c r="B31" s="12">
        <v>25</v>
      </c>
      <c r="C31" s="79"/>
      <c r="D31" s="15" t="s">
        <v>96</v>
      </c>
      <c r="E31" s="13" t="s">
        <v>97</v>
      </c>
      <c r="F31" s="14" t="s">
        <v>52</v>
      </c>
      <c r="G31" s="15" t="s">
        <v>53</v>
      </c>
      <c r="H31" s="70">
        <v>1</v>
      </c>
      <c r="I31" s="19">
        <f t="shared" si="0"/>
        <v>1</v>
      </c>
      <c r="J31" s="19" t="str">
        <f t="shared" si="1"/>
        <v/>
      </c>
      <c r="K31" s="19">
        <f t="shared" si="2"/>
        <v>1</v>
      </c>
      <c r="L31" s="19" t="str">
        <f t="shared" si="3"/>
        <v/>
      </c>
      <c r="M31" s="17">
        <v>1</v>
      </c>
      <c r="N31" s="17"/>
      <c r="O31" s="17">
        <v>1</v>
      </c>
      <c r="P31" s="17"/>
      <c r="Q31" s="17">
        <v>1</v>
      </c>
      <c r="R31" s="17"/>
      <c r="S31" s="16">
        <v>1</v>
      </c>
      <c r="T31" s="16"/>
      <c r="U31" s="16">
        <v>1</v>
      </c>
      <c r="V31" s="16"/>
      <c r="W31" s="16">
        <v>1</v>
      </c>
      <c r="X31" s="16"/>
      <c r="Y31" s="16">
        <v>1</v>
      </c>
      <c r="Z31" s="16"/>
      <c r="AA31" s="16">
        <v>1</v>
      </c>
      <c r="AB31" s="16"/>
    </row>
    <row r="32" spans="1:28" s="6" customFormat="1" ht="46.8">
      <c r="A32" s="27">
        <v>2</v>
      </c>
      <c r="B32" s="28">
        <v>1</v>
      </c>
      <c r="C32" s="89" t="s">
        <v>98</v>
      </c>
      <c r="D32" s="80" t="s">
        <v>99</v>
      </c>
      <c r="E32" s="13" t="s">
        <v>100</v>
      </c>
      <c r="F32" s="14" t="s">
        <v>52</v>
      </c>
      <c r="G32" s="15" t="s">
        <v>53</v>
      </c>
      <c r="H32" s="70">
        <v>1</v>
      </c>
      <c r="I32" s="19">
        <f t="shared" si="0"/>
        <v>1</v>
      </c>
      <c r="J32" s="19" t="str">
        <f t="shared" si="1"/>
        <v/>
      </c>
      <c r="K32" s="19">
        <f t="shared" si="2"/>
        <v>1</v>
      </c>
      <c r="L32" s="19" t="str">
        <f t="shared" si="3"/>
        <v/>
      </c>
      <c r="M32" s="17">
        <v>1</v>
      </c>
      <c r="N32" s="17"/>
      <c r="O32" s="17">
        <v>1</v>
      </c>
      <c r="P32" s="17"/>
      <c r="Q32" s="17">
        <v>1</v>
      </c>
      <c r="R32" s="17"/>
      <c r="S32" s="16">
        <v>1</v>
      </c>
      <c r="T32" s="16"/>
      <c r="U32" s="16">
        <v>1</v>
      </c>
      <c r="V32" s="16"/>
      <c r="W32" s="16">
        <v>1</v>
      </c>
      <c r="X32" s="16"/>
      <c r="Y32" s="16">
        <v>1</v>
      </c>
      <c r="Z32" s="16"/>
      <c r="AA32" s="16">
        <v>1</v>
      </c>
      <c r="AB32" s="16"/>
    </row>
    <row r="33" spans="1:290" s="6" customFormat="1" ht="46.8">
      <c r="A33" s="3">
        <v>2</v>
      </c>
      <c r="B33" s="29">
        <v>2</v>
      </c>
      <c r="C33" s="90"/>
      <c r="D33" s="82"/>
      <c r="E33" s="13" t="s">
        <v>101</v>
      </c>
      <c r="F33" s="14" t="s">
        <v>52</v>
      </c>
      <c r="G33" s="15" t="s">
        <v>53</v>
      </c>
      <c r="H33" s="70">
        <v>1</v>
      </c>
      <c r="I33" s="19" t="str">
        <f t="shared" si="0"/>
        <v/>
      </c>
      <c r="J33" s="19">
        <f t="shared" si="1"/>
        <v>1</v>
      </c>
      <c r="K33" s="19" t="str">
        <f t="shared" si="2"/>
        <v/>
      </c>
      <c r="L33" s="19">
        <f t="shared" si="3"/>
        <v>1</v>
      </c>
      <c r="M33" s="17"/>
      <c r="N33" s="17">
        <v>1</v>
      </c>
      <c r="O33" s="17"/>
      <c r="P33" s="17">
        <v>1</v>
      </c>
      <c r="Q33" s="17"/>
      <c r="R33" s="17">
        <v>1</v>
      </c>
      <c r="S33" s="16"/>
      <c r="T33" s="16">
        <v>1</v>
      </c>
      <c r="U33" s="16"/>
      <c r="V33" s="16">
        <v>1</v>
      </c>
      <c r="W33" s="16">
        <v>1</v>
      </c>
      <c r="X33" s="16"/>
      <c r="Y33" s="16">
        <v>1</v>
      </c>
      <c r="Z33" s="16"/>
      <c r="AA33" s="16">
        <v>1</v>
      </c>
      <c r="AB33" s="16"/>
    </row>
    <row r="34" spans="1:290" s="6" customFormat="1" ht="31.2">
      <c r="A34" s="3">
        <v>2</v>
      </c>
      <c r="B34" s="29">
        <v>3</v>
      </c>
      <c r="C34" s="90"/>
      <c r="D34" s="85" t="s">
        <v>102</v>
      </c>
      <c r="E34" s="13" t="s">
        <v>103</v>
      </c>
      <c r="F34" s="14" t="s">
        <v>52</v>
      </c>
      <c r="G34" s="15" t="s">
        <v>53</v>
      </c>
      <c r="H34" s="70">
        <v>1</v>
      </c>
      <c r="I34" s="19" t="str">
        <f t="shared" si="0"/>
        <v/>
      </c>
      <c r="J34" s="19">
        <f t="shared" si="1"/>
        <v>1</v>
      </c>
      <c r="K34" s="19" t="str">
        <f t="shared" si="2"/>
        <v/>
      </c>
      <c r="L34" s="19">
        <f t="shared" si="3"/>
        <v>1</v>
      </c>
      <c r="M34" s="17"/>
      <c r="N34" s="17">
        <v>1</v>
      </c>
      <c r="O34" s="17"/>
      <c r="P34" s="17">
        <v>1</v>
      </c>
      <c r="Q34" s="17"/>
      <c r="R34" s="17">
        <v>1</v>
      </c>
      <c r="S34" s="16"/>
      <c r="T34" s="16">
        <v>1</v>
      </c>
      <c r="U34" s="16"/>
      <c r="V34" s="16">
        <v>1</v>
      </c>
      <c r="W34" s="16">
        <v>1</v>
      </c>
      <c r="X34" s="16"/>
      <c r="Y34" s="16">
        <v>1</v>
      </c>
      <c r="Z34" s="16"/>
      <c r="AA34" s="16">
        <v>1</v>
      </c>
      <c r="AB34" s="16"/>
    </row>
    <row r="35" spans="1:290" ht="31.2">
      <c r="A35" s="30">
        <v>2</v>
      </c>
      <c r="B35" s="29">
        <v>4</v>
      </c>
      <c r="C35" s="90"/>
      <c r="D35" s="84"/>
      <c r="E35" s="13" t="s">
        <v>102</v>
      </c>
      <c r="F35" s="14" t="s">
        <v>52</v>
      </c>
      <c r="G35" s="15" t="s">
        <v>53</v>
      </c>
      <c r="H35" s="70">
        <v>1</v>
      </c>
      <c r="I35" s="19">
        <f t="shared" si="0"/>
        <v>1</v>
      </c>
      <c r="J35" s="19" t="str">
        <f t="shared" si="1"/>
        <v/>
      </c>
      <c r="K35" s="19">
        <f t="shared" si="2"/>
        <v>1</v>
      </c>
      <c r="L35" s="19" t="str">
        <f t="shared" si="3"/>
        <v/>
      </c>
      <c r="M35" s="17">
        <v>1</v>
      </c>
      <c r="N35" s="17"/>
      <c r="O35" s="17">
        <v>1</v>
      </c>
      <c r="P35" s="17"/>
      <c r="Q35" s="17">
        <v>1</v>
      </c>
      <c r="R35" s="17"/>
      <c r="S35" s="16">
        <v>1</v>
      </c>
      <c r="U35" s="18">
        <v>1</v>
      </c>
      <c r="W35" s="18">
        <v>1</v>
      </c>
      <c r="Y35" s="18">
        <v>1</v>
      </c>
      <c r="AA35" s="18">
        <v>1</v>
      </c>
    </row>
    <row r="36" spans="1:290" ht="78">
      <c r="A36" s="30">
        <v>2</v>
      </c>
      <c r="B36" s="29">
        <v>5</v>
      </c>
      <c r="C36" s="90"/>
      <c r="D36" s="91" t="s">
        <v>104</v>
      </c>
      <c r="E36" s="13" t="s">
        <v>105</v>
      </c>
      <c r="F36" s="13" t="s">
        <v>106</v>
      </c>
      <c r="G36" s="15" t="s">
        <v>107</v>
      </c>
      <c r="H36" s="70">
        <v>1</v>
      </c>
      <c r="I36" s="19">
        <f t="shared" si="0"/>
        <v>0.5</v>
      </c>
      <c r="J36" s="19">
        <f t="shared" si="1"/>
        <v>1</v>
      </c>
      <c r="K36" s="19">
        <f t="shared" si="2"/>
        <v>0.5</v>
      </c>
      <c r="L36" s="19">
        <f t="shared" si="3"/>
        <v>1</v>
      </c>
      <c r="M36" s="16">
        <v>0.5</v>
      </c>
      <c r="N36" s="16">
        <v>1</v>
      </c>
      <c r="O36" s="16">
        <v>0.5</v>
      </c>
      <c r="P36" s="16">
        <v>1</v>
      </c>
      <c r="Q36" s="16">
        <v>0.5</v>
      </c>
      <c r="R36" s="16">
        <v>1</v>
      </c>
      <c r="S36" s="16">
        <v>0.5</v>
      </c>
      <c r="T36" s="16">
        <v>1</v>
      </c>
      <c r="U36" s="16">
        <v>0.5</v>
      </c>
      <c r="V36" s="16">
        <v>1</v>
      </c>
      <c r="W36" s="16">
        <v>0.5</v>
      </c>
      <c r="X36" s="16">
        <v>1</v>
      </c>
      <c r="Y36" s="31">
        <v>1</v>
      </c>
      <c r="Z36" s="16"/>
      <c r="AA36" s="16">
        <v>0.5</v>
      </c>
      <c r="AB36" s="16">
        <v>1</v>
      </c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  <c r="IW36" s="6"/>
      <c r="IX36" s="6"/>
      <c r="IY36" s="6"/>
      <c r="IZ36" s="6"/>
      <c r="JA36" s="6"/>
      <c r="JB36" s="6"/>
      <c r="JC36" s="6"/>
      <c r="JD36" s="6"/>
      <c r="JE36" s="6"/>
      <c r="JF36" s="6"/>
      <c r="JG36" s="6"/>
      <c r="JH36" s="6"/>
      <c r="JI36" s="6"/>
      <c r="JJ36" s="6"/>
      <c r="JK36" s="6"/>
      <c r="JL36" s="6"/>
      <c r="JM36" s="6"/>
      <c r="JN36" s="6"/>
      <c r="JO36" s="6"/>
      <c r="JP36" s="6"/>
      <c r="JQ36" s="6"/>
      <c r="JR36" s="6"/>
      <c r="JS36" s="6"/>
      <c r="JT36" s="6"/>
      <c r="JU36" s="6"/>
      <c r="JV36" s="6"/>
    </row>
    <row r="37" spans="1:290" ht="31.2">
      <c r="A37" s="30">
        <v>2</v>
      </c>
      <c r="B37" s="12">
        <v>6</v>
      </c>
      <c r="C37" s="79"/>
      <c r="D37" s="76"/>
      <c r="E37" s="13" t="s">
        <v>108</v>
      </c>
      <c r="F37" s="14" t="s">
        <v>52</v>
      </c>
      <c r="G37" s="15" t="s">
        <v>53</v>
      </c>
      <c r="H37" s="70">
        <v>1</v>
      </c>
      <c r="I37" s="19">
        <f t="shared" si="0"/>
        <v>1</v>
      </c>
      <c r="J37" s="19" t="str">
        <f t="shared" si="1"/>
        <v/>
      </c>
      <c r="K37" s="19">
        <f t="shared" si="2"/>
        <v>1</v>
      </c>
      <c r="L37" s="19" t="str">
        <f t="shared" si="3"/>
        <v/>
      </c>
      <c r="M37" s="16">
        <v>1</v>
      </c>
      <c r="N37" s="16"/>
      <c r="O37" s="16">
        <v>1</v>
      </c>
      <c r="P37" s="16"/>
      <c r="Q37" s="16">
        <v>1</v>
      </c>
      <c r="R37" s="16"/>
      <c r="S37" s="16">
        <v>1</v>
      </c>
      <c r="T37" s="16"/>
      <c r="U37" s="16">
        <v>1</v>
      </c>
      <c r="V37" s="16"/>
      <c r="W37" s="16">
        <v>1</v>
      </c>
      <c r="X37" s="16"/>
      <c r="Y37" s="16">
        <v>1</v>
      </c>
      <c r="Z37" s="16"/>
      <c r="AA37" s="16">
        <v>1</v>
      </c>
      <c r="AB37" s="1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/>
      <c r="IY37" s="6"/>
      <c r="IZ37" s="6"/>
      <c r="JA37" s="6"/>
      <c r="JB37" s="6"/>
      <c r="JC37" s="6"/>
      <c r="JD37" s="6"/>
      <c r="JE37" s="6"/>
      <c r="JF37" s="6"/>
      <c r="JG37" s="6"/>
      <c r="JH37" s="6"/>
      <c r="JI37" s="6"/>
      <c r="JJ37" s="6"/>
      <c r="JK37" s="6"/>
      <c r="JL37" s="6"/>
      <c r="JM37" s="6"/>
      <c r="JN37" s="6"/>
      <c r="JO37" s="6"/>
      <c r="JP37" s="6"/>
      <c r="JQ37" s="6"/>
      <c r="JR37" s="6"/>
      <c r="JS37" s="6"/>
      <c r="JT37" s="6"/>
      <c r="JU37" s="6"/>
      <c r="JV37" s="6"/>
    </row>
    <row r="38" spans="1:290" ht="31.2">
      <c r="A38" s="27">
        <v>3</v>
      </c>
      <c r="B38" s="28">
        <v>1</v>
      </c>
      <c r="C38" s="77" t="s">
        <v>109</v>
      </c>
      <c r="D38" s="85" t="s">
        <v>110</v>
      </c>
      <c r="E38" s="13" t="s">
        <v>111</v>
      </c>
      <c r="F38" s="14" t="s">
        <v>52</v>
      </c>
      <c r="G38" s="15" t="s">
        <v>53</v>
      </c>
      <c r="H38" s="70">
        <v>1</v>
      </c>
      <c r="I38" s="19">
        <f t="shared" si="0"/>
        <v>1</v>
      </c>
      <c r="J38" s="19" t="str">
        <f t="shared" si="1"/>
        <v/>
      </c>
      <c r="K38" s="19">
        <f t="shared" si="2"/>
        <v>1</v>
      </c>
      <c r="L38" s="19" t="str">
        <f t="shared" si="3"/>
        <v/>
      </c>
      <c r="M38" s="17">
        <v>1</v>
      </c>
      <c r="N38" s="17"/>
      <c r="O38" s="17">
        <v>1</v>
      </c>
      <c r="P38" s="17"/>
      <c r="Q38" s="17">
        <v>1</v>
      </c>
      <c r="R38" s="17"/>
      <c r="S38" s="16">
        <v>1</v>
      </c>
      <c r="U38" s="18">
        <v>1</v>
      </c>
      <c r="W38" s="18">
        <v>1</v>
      </c>
      <c r="Y38" s="18">
        <v>1</v>
      </c>
      <c r="AA38" s="18">
        <v>1</v>
      </c>
    </row>
    <row r="39" spans="1:290" ht="46.8">
      <c r="A39" s="30">
        <v>3</v>
      </c>
      <c r="B39" s="32">
        <v>2</v>
      </c>
      <c r="C39" s="78"/>
      <c r="D39" s="83"/>
      <c r="E39" s="13" t="s">
        <v>112</v>
      </c>
      <c r="F39" s="14" t="s">
        <v>52</v>
      </c>
      <c r="G39" s="15" t="s">
        <v>53</v>
      </c>
      <c r="H39" s="70">
        <v>1</v>
      </c>
      <c r="I39" s="19">
        <f t="shared" si="0"/>
        <v>1</v>
      </c>
      <c r="J39" s="19" t="str">
        <f t="shared" si="1"/>
        <v/>
      </c>
      <c r="K39" s="19">
        <f t="shared" si="2"/>
        <v>1</v>
      </c>
      <c r="L39" s="19" t="str">
        <f t="shared" si="3"/>
        <v/>
      </c>
      <c r="M39" s="17">
        <v>1</v>
      </c>
      <c r="N39" s="17"/>
      <c r="O39" s="17">
        <v>1</v>
      </c>
      <c r="P39" s="17"/>
      <c r="Q39" s="17">
        <v>1</v>
      </c>
      <c r="R39" s="17"/>
      <c r="S39" s="16">
        <v>1</v>
      </c>
      <c r="U39" s="18">
        <v>1</v>
      </c>
      <c r="W39" s="18">
        <v>1</v>
      </c>
      <c r="Y39" s="18">
        <v>1</v>
      </c>
      <c r="AA39" s="18">
        <v>1</v>
      </c>
    </row>
    <row r="40" spans="1:290" ht="31.2">
      <c r="A40" s="30">
        <v>3</v>
      </c>
      <c r="B40" s="32">
        <v>3</v>
      </c>
      <c r="C40" s="78"/>
      <c r="D40" s="84"/>
      <c r="E40" s="13" t="s">
        <v>113</v>
      </c>
      <c r="F40" s="14" t="s">
        <v>52</v>
      </c>
      <c r="G40" s="15" t="s">
        <v>53</v>
      </c>
      <c r="H40" s="70">
        <v>1</v>
      </c>
      <c r="I40" s="19">
        <f t="shared" si="0"/>
        <v>1</v>
      </c>
      <c r="J40" s="19" t="str">
        <f t="shared" si="1"/>
        <v/>
      </c>
      <c r="K40" s="19">
        <f t="shared" si="2"/>
        <v>1</v>
      </c>
      <c r="L40" s="19" t="str">
        <f t="shared" si="3"/>
        <v/>
      </c>
      <c r="M40" s="17">
        <v>1</v>
      </c>
      <c r="N40" s="17"/>
      <c r="O40" s="17">
        <v>1</v>
      </c>
      <c r="P40" s="17"/>
      <c r="Q40" s="17">
        <v>1</v>
      </c>
      <c r="R40" s="17"/>
      <c r="S40" s="16">
        <v>1</v>
      </c>
      <c r="U40" s="18">
        <v>1</v>
      </c>
      <c r="W40" s="18">
        <v>1</v>
      </c>
      <c r="Y40" s="18">
        <v>1</v>
      </c>
      <c r="AA40" s="18">
        <v>1</v>
      </c>
    </row>
    <row r="41" spans="1:290" ht="31.2">
      <c r="A41" s="30">
        <v>3</v>
      </c>
      <c r="B41" s="32">
        <v>4</v>
      </c>
      <c r="C41" s="78"/>
      <c r="D41" s="13" t="s">
        <v>114</v>
      </c>
      <c r="E41" s="13" t="s">
        <v>115</v>
      </c>
      <c r="F41" s="14" t="s">
        <v>52</v>
      </c>
      <c r="G41" s="15" t="s">
        <v>53</v>
      </c>
      <c r="H41" s="70">
        <v>1</v>
      </c>
      <c r="I41" s="19">
        <f t="shared" si="0"/>
        <v>1</v>
      </c>
      <c r="J41" s="19" t="str">
        <f t="shared" si="1"/>
        <v/>
      </c>
      <c r="K41" s="19">
        <f t="shared" si="2"/>
        <v>1</v>
      </c>
      <c r="L41" s="19" t="str">
        <f t="shared" si="3"/>
        <v/>
      </c>
      <c r="M41" s="17">
        <v>1</v>
      </c>
      <c r="N41" s="17"/>
      <c r="O41" s="17">
        <v>1</v>
      </c>
      <c r="P41" s="17"/>
      <c r="Q41" s="17">
        <v>1</v>
      </c>
      <c r="R41" s="17"/>
      <c r="S41" s="16">
        <v>1</v>
      </c>
      <c r="U41" s="18">
        <v>1</v>
      </c>
      <c r="W41" s="18">
        <v>1</v>
      </c>
      <c r="Y41" s="18">
        <v>1</v>
      </c>
      <c r="AA41" s="18">
        <v>1</v>
      </c>
    </row>
    <row r="42" spans="1:290" ht="31.2">
      <c r="A42" s="30">
        <v>3</v>
      </c>
      <c r="B42" s="32">
        <v>5</v>
      </c>
      <c r="C42" s="78"/>
      <c r="D42" s="85" t="s">
        <v>116</v>
      </c>
      <c r="E42" s="13" t="s">
        <v>117</v>
      </c>
      <c r="F42" s="14" t="s">
        <v>52</v>
      </c>
      <c r="G42" s="15" t="s">
        <v>53</v>
      </c>
      <c r="H42" s="70">
        <v>1</v>
      </c>
      <c r="I42" s="19">
        <f t="shared" si="0"/>
        <v>1</v>
      </c>
      <c r="J42" s="19" t="str">
        <f t="shared" si="1"/>
        <v/>
      </c>
      <c r="K42" s="19">
        <f t="shared" si="2"/>
        <v>1</v>
      </c>
      <c r="L42" s="19" t="str">
        <f t="shared" si="3"/>
        <v/>
      </c>
      <c r="M42" s="17">
        <v>1</v>
      </c>
      <c r="N42" s="17"/>
      <c r="O42" s="17">
        <v>1</v>
      </c>
      <c r="P42" s="17"/>
      <c r="Q42" s="17">
        <v>1</v>
      </c>
      <c r="R42" s="17"/>
      <c r="S42" s="16">
        <v>1</v>
      </c>
      <c r="U42" s="18">
        <v>1</v>
      </c>
      <c r="W42" s="18">
        <v>1</v>
      </c>
      <c r="Y42" s="18">
        <v>1</v>
      </c>
      <c r="AA42" s="18">
        <v>1</v>
      </c>
    </row>
    <row r="43" spans="1:290" ht="31.2">
      <c r="A43" s="30">
        <v>3</v>
      </c>
      <c r="B43" s="32">
        <v>6</v>
      </c>
      <c r="C43" s="78"/>
      <c r="D43" s="84"/>
      <c r="E43" s="13" t="s">
        <v>118</v>
      </c>
      <c r="F43" s="14" t="s">
        <v>52</v>
      </c>
      <c r="G43" s="15" t="s">
        <v>53</v>
      </c>
      <c r="H43" s="70">
        <v>1</v>
      </c>
      <c r="I43" s="19">
        <f t="shared" si="0"/>
        <v>1</v>
      </c>
      <c r="J43" s="19" t="str">
        <f t="shared" si="1"/>
        <v/>
      </c>
      <c r="K43" s="19">
        <f t="shared" si="2"/>
        <v>1</v>
      </c>
      <c r="L43" s="19" t="str">
        <f t="shared" si="3"/>
        <v/>
      </c>
      <c r="M43" s="17">
        <v>1</v>
      </c>
      <c r="N43" s="17"/>
      <c r="O43" s="17">
        <v>1</v>
      </c>
      <c r="P43" s="17"/>
      <c r="Q43" s="17">
        <v>1</v>
      </c>
      <c r="R43" s="17"/>
      <c r="S43" s="16">
        <v>1</v>
      </c>
      <c r="U43" s="18">
        <v>1</v>
      </c>
      <c r="W43" s="18">
        <v>1</v>
      </c>
      <c r="Y43" s="18">
        <v>1</v>
      </c>
      <c r="AA43" s="18">
        <v>1</v>
      </c>
    </row>
    <row r="44" spans="1:290" ht="31.2">
      <c r="A44" s="30">
        <v>3</v>
      </c>
      <c r="B44" s="32">
        <v>7</v>
      </c>
      <c r="C44" s="78"/>
      <c r="D44" s="85" t="s">
        <v>119</v>
      </c>
      <c r="E44" s="13" t="s">
        <v>120</v>
      </c>
      <c r="F44" s="14" t="s">
        <v>52</v>
      </c>
      <c r="G44" s="15" t="s">
        <v>53</v>
      </c>
      <c r="H44" s="70">
        <v>1</v>
      </c>
      <c r="I44" s="19" t="str">
        <f t="shared" si="0"/>
        <v/>
      </c>
      <c r="J44" s="19">
        <f t="shared" si="1"/>
        <v>1</v>
      </c>
      <c r="K44" s="19" t="str">
        <f t="shared" si="2"/>
        <v/>
      </c>
      <c r="L44" s="19">
        <f t="shared" si="3"/>
        <v>1</v>
      </c>
      <c r="M44" s="23"/>
      <c r="N44" s="23">
        <v>1</v>
      </c>
      <c r="O44" s="23"/>
      <c r="P44" s="23">
        <v>1</v>
      </c>
      <c r="Q44" s="23"/>
      <c r="R44" s="23">
        <v>1</v>
      </c>
      <c r="S44" s="16"/>
      <c r="T44" s="16">
        <v>1</v>
      </c>
      <c r="U44" s="16"/>
      <c r="V44" s="16">
        <v>1</v>
      </c>
      <c r="W44" s="16">
        <v>1</v>
      </c>
      <c r="X44" s="16"/>
      <c r="Y44" s="16">
        <v>1</v>
      </c>
      <c r="Z44" s="16"/>
      <c r="AA44" s="16"/>
      <c r="AB44" s="16">
        <v>1</v>
      </c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</row>
    <row r="45" spans="1:290" ht="31.2">
      <c r="A45" s="30">
        <v>3</v>
      </c>
      <c r="B45" s="32">
        <v>8</v>
      </c>
      <c r="C45" s="78"/>
      <c r="D45" s="84"/>
      <c r="E45" s="13" t="s">
        <v>121</v>
      </c>
      <c r="F45" s="14" t="s">
        <v>52</v>
      </c>
      <c r="G45" s="15" t="s">
        <v>53</v>
      </c>
      <c r="H45" s="70">
        <v>1</v>
      </c>
      <c r="I45" s="19">
        <f t="shared" si="0"/>
        <v>1</v>
      </c>
      <c r="J45" s="19" t="str">
        <f t="shared" si="1"/>
        <v/>
      </c>
      <c r="K45" s="19">
        <f t="shared" si="2"/>
        <v>1</v>
      </c>
      <c r="L45" s="19" t="str">
        <f t="shared" si="3"/>
        <v/>
      </c>
      <c r="M45" s="23">
        <v>1</v>
      </c>
      <c r="N45" s="23"/>
      <c r="O45" s="23">
        <v>1</v>
      </c>
      <c r="P45" s="23"/>
      <c r="Q45" s="23">
        <v>1</v>
      </c>
      <c r="R45" s="23"/>
      <c r="S45" s="16">
        <v>1</v>
      </c>
      <c r="T45" s="16"/>
      <c r="U45" s="16">
        <v>1</v>
      </c>
      <c r="V45" s="16"/>
      <c r="W45" s="16">
        <v>1</v>
      </c>
      <c r="X45" s="16"/>
      <c r="Y45" s="16">
        <v>1</v>
      </c>
      <c r="Z45" s="16"/>
      <c r="AA45" s="16">
        <v>1</v>
      </c>
      <c r="AB45" s="1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</row>
    <row r="46" spans="1:290" ht="62.4">
      <c r="A46" s="30">
        <v>3</v>
      </c>
      <c r="B46" s="32">
        <v>9</v>
      </c>
      <c r="C46" s="78"/>
      <c r="D46" s="13" t="s">
        <v>122</v>
      </c>
      <c r="E46" s="13" t="s">
        <v>123</v>
      </c>
      <c r="F46" s="13" t="s">
        <v>124</v>
      </c>
      <c r="G46" s="15" t="s">
        <v>53</v>
      </c>
      <c r="H46" s="70">
        <v>1</v>
      </c>
      <c r="I46" s="19" t="str">
        <f t="shared" si="0"/>
        <v/>
      </c>
      <c r="J46" s="19">
        <f t="shared" si="1"/>
        <v>1</v>
      </c>
      <c r="K46" s="19" t="str">
        <f t="shared" si="2"/>
        <v/>
      </c>
      <c r="L46" s="19">
        <f t="shared" si="3"/>
        <v>1</v>
      </c>
      <c r="M46" s="16"/>
      <c r="N46" s="16">
        <v>1</v>
      </c>
      <c r="O46" s="16"/>
      <c r="P46" s="16">
        <v>1</v>
      </c>
      <c r="Q46" s="16"/>
      <c r="R46" s="16">
        <v>1</v>
      </c>
      <c r="S46" s="16"/>
      <c r="T46" s="16">
        <v>1</v>
      </c>
      <c r="U46" s="16"/>
      <c r="V46" s="16">
        <v>1</v>
      </c>
      <c r="W46" s="16"/>
      <c r="X46" s="16">
        <v>1</v>
      </c>
      <c r="Y46" s="16"/>
      <c r="Z46" s="16">
        <v>1</v>
      </c>
      <c r="AA46" s="16"/>
      <c r="AB46" s="16">
        <v>1</v>
      </c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</row>
    <row r="47" spans="1:290" ht="31.2">
      <c r="A47" s="30">
        <v>3</v>
      </c>
      <c r="B47" s="32">
        <v>10</v>
      </c>
      <c r="C47" s="78"/>
      <c r="D47" s="85" t="s">
        <v>125</v>
      </c>
      <c r="E47" s="20" t="s">
        <v>126</v>
      </c>
      <c r="F47" s="14" t="s">
        <v>52</v>
      </c>
      <c r="G47" s="15" t="s">
        <v>53</v>
      </c>
      <c r="H47" s="70">
        <v>0</v>
      </c>
      <c r="I47" s="19" t="str">
        <f t="shared" si="0"/>
        <v/>
      </c>
      <c r="J47" s="19">
        <f t="shared" si="1"/>
        <v>0</v>
      </c>
      <c r="K47" s="19" t="str">
        <f t="shared" si="2"/>
        <v/>
      </c>
      <c r="L47" s="19">
        <f t="shared" si="3"/>
        <v>1</v>
      </c>
      <c r="M47" s="24"/>
      <c r="N47" s="24">
        <v>1</v>
      </c>
      <c r="O47" s="24"/>
      <c r="P47" s="24">
        <v>1</v>
      </c>
      <c r="Q47" s="24"/>
      <c r="R47" s="24">
        <v>1</v>
      </c>
      <c r="S47" s="24"/>
      <c r="T47" s="24">
        <v>1</v>
      </c>
      <c r="U47" s="16"/>
      <c r="V47" s="24">
        <v>1</v>
      </c>
      <c r="W47" s="16"/>
      <c r="X47" s="24">
        <v>1</v>
      </c>
      <c r="Y47" s="16"/>
      <c r="Z47" s="24">
        <v>1</v>
      </c>
      <c r="AA47" s="16"/>
      <c r="AB47" s="24">
        <v>1</v>
      </c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</row>
    <row r="48" spans="1:290" ht="31.2">
      <c r="A48" s="30">
        <v>3</v>
      </c>
      <c r="B48" s="32">
        <v>11</v>
      </c>
      <c r="C48" s="79"/>
      <c r="D48" s="84"/>
      <c r="E48" s="20" t="s">
        <v>127</v>
      </c>
      <c r="F48" s="14" t="s">
        <v>52</v>
      </c>
      <c r="G48" s="15" t="s">
        <v>53</v>
      </c>
      <c r="H48" s="70">
        <v>0</v>
      </c>
      <c r="I48" s="19" t="str">
        <f t="shared" si="0"/>
        <v/>
      </c>
      <c r="J48" s="19">
        <f t="shared" si="1"/>
        <v>0</v>
      </c>
      <c r="K48" s="19" t="str">
        <f t="shared" si="2"/>
        <v/>
      </c>
      <c r="L48" s="19">
        <f t="shared" si="3"/>
        <v>1</v>
      </c>
      <c r="M48" s="24"/>
      <c r="N48" s="24">
        <v>1</v>
      </c>
      <c r="O48" s="24"/>
      <c r="P48" s="24">
        <v>1</v>
      </c>
      <c r="Q48" s="24"/>
      <c r="R48" s="24">
        <v>1</v>
      </c>
      <c r="S48" s="24"/>
      <c r="T48" s="24">
        <v>1</v>
      </c>
      <c r="U48" s="16"/>
      <c r="V48" s="24">
        <v>1</v>
      </c>
      <c r="W48" s="16"/>
      <c r="X48" s="24">
        <v>1</v>
      </c>
      <c r="Y48" s="16"/>
      <c r="Z48" s="24">
        <v>1</v>
      </c>
      <c r="AA48" s="16"/>
      <c r="AB48" s="24">
        <v>1</v>
      </c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</row>
    <row r="49" spans="1:290" ht="31.2">
      <c r="A49" s="27">
        <v>4</v>
      </c>
      <c r="B49" s="28">
        <v>1</v>
      </c>
      <c r="C49" s="77" t="s">
        <v>128</v>
      </c>
      <c r="D49" s="85" t="s">
        <v>129</v>
      </c>
      <c r="E49" s="13" t="s">
        <v>130</v>
      </c>
      <c r="F49" s="14" t="s">
        <v>52</v>
      </c>
      <c r="G49" s="15" t="s">
        <v>53</v>
      </c>
      <c r="H49" s="70">
        <v>1</v>
      </c>
      <c r="I49" s="19" t="str">
        <f t="shared" si="0"/>
        <v/>
      </c>
      <c r="J49" s="19">
        <f t="shared" si="1"/>
        <v>1</v>
      </c>
      <c r="K49" s="19" t="str">
        <f t="shared" si="2"/>
        <v/>
      </c>
      <c r="L49" s="19">
        <f t="shared" si="3"/>
        <v>1</v>
      </c>
      <c r="M49" s="16"/>
      <c r="N49" s="16">
        <v>1</v>
      </c>
      <c r="O49" s="16"/>
      <c r="P49" s="16">
        <v>1</v>
      </c>
      <c r="Q49" s="16"/>
      <c r="R49" s="16">
        <v>1</v>
      </c>
      <c r="S49" s="16"/>
      <c r="T49" s="18">
        <v>1</v>
      </c>
      <c r="V49" s="18">
        <v>1</v>
      </c>
      <c r="W49" s="18">
        <v>1</v>
      </c>
      <c r="Y49" s="18">
        <v>1</v>
      </c>
      <c r="AA49" s="18">
        <v>1</v>
      </c>
    </row>
    <row r="50" spans="1:290" ht="31.2">
      <c r="A50" s="30">
        <v>4</v>
      </c>
      <c r="B50" s="32">
        <v>2</v>
      </c>
      <c r="C50" s="78"/>
      <c r="D50" s="84"/>
      <c r="E50" s="13" t="s">
        <v>131</v>
      </c>
      <c r="F50" s="13" t="s">
        <v>52</v>
      </c>
      <c r="G50" s="15" t="s">
        <v>53</v>
      </c>
      <c r="H50" s="70">
        <v>0</v>
      </c>
      <c r="I50" s="19" t="str">
        <f t="shared" si="0"/>
        <v/>
      </c>
      <c r="J50" s="19">
        <f t="shared" si="1"/>
        <v>0</v>
      </c>
      <c r="K50" s="19" t="str">
        <f t="shared" si="2"/>
        <v/>
      </c>
      <c r="L50" s="19">
        <f t="shared" si="3"/>
        <v>1</v>
      </c>
      <c r="M50" s="23"/>
      <c r="N50" s="23">
        <v>1</v>
      </c>
      <c r="O50" s="23"/>
      <c r="P50" s="23">
        <v>1</v>
      </c>
      <c r="Q50" s="23"/>
      <c r="R50" s="23">
        <v>1</v>
      </c>
      <c r="S50" s="24"/>
      <c r="T50" s="33">
        <v>1</v>
      </c>
      <c r="U50" s="33"/>
      <c r="V50" s="33">
        <v>1</v>
      </c>
      <c r="W50" s="18">
        <v>1</v>
      </c>
      <c r="Y50" s="18">
        <v>1</v>
      </c>
      <c r="AA50" s="18">
        <v>1</v>
      </c>
    </row>
    <row r="51" spans="1:290" ht="31.2">
      <c r="A51" s="30">
        <v>4</v>
      </c>
      <c r="B51" s="32">
        <v>3</v>
      </c>
      <c r="C51" s="78"/>
      <c r="D51" s="80" t="s">
        <v>132</v>
      </c>
      <c r="E51" s="13" t="s">
        <v>133</v>
      </c>
      <c r="F51" s="13" t="s">
        <v>52</v>
      </c>
      <c r="G51" s="15" t="s">
        <v>53</v>
      </c>
      <c r="H51" s="70">
        <v>0</v>
      </c>
      <c r="I51" s="19" t="str">
        <f t="shared" si="0"/>
        <v/>
      </c>
      <c r="J51" s="19">
        <f t="shared" si="1"/>
        <v>0</v>
      </c>
      <c r="K51" s="19" t="str">
        <f t="shared" si="2"/>
        <v/>
      </c>
      <c r="L51" s="19">
        <f t="shared" si="3"/>
        <v>1</v>
      </c>
      <c r="M51" s="23"/>
      <c r="N51" s="23">
        <v>1</v>
      </c>
      <c r="O51" s="23"/>
      <c r="P51" s="23">
        <v>1</v>
      </c>
      <c r="Q51" s="23"/>
      <c r="R51" s="23">
        <v>1</v>
      </c>
      <c r="S51" s="24"/>
      <c r="T51" s="33">
        <v>1</v>
      </c>
      <c r="U51" s="33"/>
      <c r="V51" s="33">
        <v>1</v>
      </c>
      <c r="X51" s="18">
        <v>1</v>
      </c>
      <c r="Z51" s="18">
        <v>1</v>
      </c>
      <c r="AB51" s="18">
        <v>1</v>
      </c>
    </row>
    <row r="52" spans="1:290" ht="31.2">
      <c r="A52" s="30">
        <v>4</v>
      </c>
      <c r="B52" s="32">
        <v>4</v>
      </c>
      <c r="C52" s="78"/>
      <c r="D52" s="81"/>
      <c r="E52" s="13" t="s">
        <v>134</v>
      </c>
      <c r="F52" s="13" t="s">
        <v>52</v>
      </c>
      <c r="G52" s="15" t="s">
        <v>53</v>
      </c>
      <c r="H52" s="70">
        <v>0</v>
      </c>
      <c r="I52" s="19" t="str">
        <f t="shared" si="0"/>
        <v/>
      </c>
      <c r="J52" s="19">
        <f t="shared" si="1"/>
        <v>0</v>
      </c>
      <c r="K52" s="19" t="str">
        <f t="shared" si="2"/>
        <v/>
      </c>
      <c r="L52" s="19">
        <f t="shared" si="3"/>
        <v>1</v>
      </c>
      <c r="M52" s="23"/>
      <c r="N52" s="23">
        <v>1</v>
      </c>
      <c r="O52" s="23"/>
      <c r="P52" s="23">
        <v>1</v>
      </c>
      <c r="Q52" s="23"/>
      <c r="R52" s="23">
        <v>1</v>
      </c>
      <c r="S52" s="24"/>
      <c r="T52" s="33">
        <v>1</v>
      </c>
      <c r="U52" s="33"/>
      <c r="V52" s="33">
        <v>1</v>
      </c>
      <c r="X52" s="18">
        <v>1</v>
      </c>
      <c r="Z52" s="18">
        <v>1</v>
      </c>
      <c r="AB52" s="18">
        <v>1</v>
      </c>
    </row>
    <row r="53" spans="1:290" ht="31.2">
      <c r="A53" s="30">
        <v>4</v>
      </c>
      <c r="B53" s="32">
        <v>5</v>
      </c>
      <c r="C53" s="78"/>
      <c r="D53" s="81"/>
      <c r="E53" s="13" t="s">
        <v>135</v>
      </c>
      <c r="F53" s="13" t="s">
        <v>52</v>
      </c>
      <c r="G53" s="15" t="s">
        <v>53</v>
      </c>
      <c r="H53" s="70">
        <v>1</v>
      </c>
      <c r="I53" s="19" t="str">
        <f t="shared" si="0"/>
        <v/>
      </c>
      <c r="J53" s="19">
        <f t="shared" si="1"/>
        <v>1</v>
      </c>
      <c r="K53" s="19" t="str">
        <f t="shared" si="2"/>
        <v/>
      </c>
      <c r="L53" s="19">
        <f t="shared" si="3"/>
        <v>1</v>
      </c>
      <c r="M53" s="23"/>
      <c r="N53" s="23">
        <v>1</v>
      </c>
      <c r="O53" s="23"/>
      <c r="P53" s="23">
        <v>1</v>
      </c>
      <c r="Q53" s="23"/>
      <c r="R53" s="23">
        <v>1</v>
      </c>
      <c r="S53" s="24"/>
      <c r="T53" s="33">
        <v>1</v>
      </c>
      <c r="U53" s="33"/>
      <c r="V53" s="33">
        <v>1</v>
      </c>
      <c r="X53" s="18">
        <v>1</v>
      </c>
      <c r="Z53" s="18">
        <v>1</v>
      </c>
      <c r="AB53" s="18">
        <v>1</v>
      </c>
    </row>
    <row r="54" spans="1:290" ht="31.2">
      <c r="A54" s="30">
        <v>4</v>
      </c>
      <c r="B54" s="32">
        <v>6</v>
      </c>
      <c r="C54" s="78"/>
      <c r="D54" s="82"/>
      <c r="E54" s="13" t="s">
        <v>136</v>
      </c>
      <c r="F54" s="13" t="s">
        <v>52</v>
      </c>
      <c r="G54" s="15" t="s">
        <v>53</v>
      </c>
      <c r="H54" s="70">
        <v>1</v>
      </c>
      <c r="I54" s="19" t="str">
        <f t="shared" si="0"/>
        <v/>
      </c>
      <c r="J54" s="19">
        <f t="shared" si="1"/>
        <v>1</v>
      </c>
      <c r="K54" s="19" t="str">
        <f t="shared" si="2"/>
        <v/>
      </c>
      <c r="L54" s="19">
        <f t="shared" si="3"/>
        <v>1</v>
      </c>
      <c r="M54" s="23"/>
      <c r="N54" s="23">
        <v>1</v>
      </c>
      <c r="O54" s="23"/>
      <c r="P54" s="23">
        <v>1</v>
      </c>
      <c r="Q54" s="23"/>
      <c r="R54" s="23">
        <v>1</v>
      </c>
      <c r="S54" s="24"/>
      <c r="T54" s="33">
        <v>1</v>
      </c>
      <c r="U54" s="33"/>
      <c r="V54" s="33">
        <v>1</v>
      </c>
      <c r="X54" s="18">
        <v>1</v>
      </c>
      <c r="Z54" s="18">
        <v>1</v>
      </c>
      <c r="AB54" s="18">
        <v>1</v>
      </c>
    </row>
    <row r="55" spans="1:290" ht="31.2">
      <c r="A55" s="30">
        <v>4</v>
      </c>
      <c r="B55" s="32">
        <v>7</v>
      </c>
      <c r="C55" s="78"/>
      <c r="D55" s="34" t="s">
        <v>137</v>
      </c>
      <c r="E55" s="13" t="s">
        <v>138</v>
      </c>
      <c r="F55" s="13" t="s">
        <v>52</v>
      </c>
      <c r="G55" s="15" t="s">
        <v>53</v>
      </c>
      <c r="H55" s="70">
        <v>0</v>
      </c>
      <c r="I55" s="19" t="str">
        <f t="shared" si="0"/>
        <v/>
      </c>
      <c r="J55" s="19">
        <f t="shared" si="1"/>
        <v>0</v>
      </c>
      <c r="K55" s="19" t="str">
        <f t="shared" si="2"/>
        <v/>
      </c>
      <c r="L55" s="19">
        <f t="shared" si="3"/>
        <v>1</v>
      </c>
      <c r="M55" s="17"/>
      <c r="N55" s="17">
        <v>1</v>
      </c>
      <c r="O55" s="17"/>
      <c r="P55" s="17">
        <v>1</v>
      </c>
      <c r="Q55" s="17"/>
      <c r="R55" s="17">
        <v>1</v>
      </c>
      <c r="S55" s="16"/>
      <c r="T55" s="18">
        <v>1</v>
      </c>
      <c r="V55" s="18">
        <v>1</v>
      </c>
      <c r="W55" s="18">
        <v>1</v>
      </c>
      <c r="Y55" s="18">
        <v>1</v>
      </c>
      <c r="AA55" s="18">
        <v>1</v>
      </c>
    </row>
    <row r="56" spans="1:290" ht="124.8">
      <c r="A56" s="30">
        <v>4</v>
      </c>
      <c r="B56" s="32">
        <v>8</v>
      </c>
      <c r="C56" s="78"/>
      <c r="D56" s="13" t="s">
        <v>139</v>
      </c>
      <c r="E56" s="13" t="s">
        <v>140</v>
      </c>
      <c r="F56" s="13" t="s">
        <v>141</v>
      </c>
      <c r="G56" s="15" t="s">
        <v>142</v>
      </c>
      <c r="H56" s="70">
        <v>0</v>
      </c>
      <c r="I56" s="19" t="str">
        <f t="shared" si="0"/>
        <v/>
      </c>
      <c r="J56" s="19">
        <f t="shared" si="1"/>
        <v>0</v>
      </c>
      <c r="K56" s="19" t="str">
        <f t="shared" si="2"/>
        <v/>
      </c>
      <c r="L56" s="19">
        <f t="shared" si="3"/>
        <v>1</v>
      </c>
      <c r="M56" s="17"/>
      <c r="N56" s="17">
        <v>1</v>
      </c>
      <c r="O56" s="17"/>
      <c r="P56" s="17">
        <v>1</v>
      </c>
      <c r="Q56" s="17"/>
      <c r="R56" s="17">
        <v>1</v>
      </c>
      <c r="S56" s="16"/>
      <c r="T56" s="16">
        <v>1</v>
      </c>
      <c r="U56" s="16"/>
      <c r="V56" s="16">
        <v>1</v>
      </c>
      <c r="W56" s="16"/>
      <c r="X56" s="16">
        <v>1</v>
      </c>
      <c r="Y56" s="16"/>
      <c r="Z56" s="16">
        <v>1</v>
      </c>
      <c r="AA56" s="16"/>
      <c r="AB56" s="16">
        <v>1</v>
      </c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  <c r="IT56" s="6"/>
      <c r="IU56" s="6"/>
      <c r="IV56" s="6"/>
      <c r="IW56" s="6"/>
      <c r="IX56" s="6"/>
      <c r="IY56" s="6"/>
      <c r="IZ56" s="6"/>
      <c r="JA56" s="6"/>
      <c r="JB56" s="6"/>
      <c r="JC56" s="6"/>
      <c r="JD56" s="6"/>
      <c r="JE56" s="6"/>
      <c r="JF56" s="6"/>
      <c r="JG56" s="6"/>
      <c r="JH56" s="6"/>
      <c r="JI56" s="6"/>
      <c r="JJ56" s="6"/>
      <c r="JK56" s="6"/>
      <c r="JL56" s="6"/>
      <c r="JM56" s="6"/>
      <c r="JN56" s="6"/>
      <c r="JO56" s="6"/>
      <c r="JP56" s="6"/>
      <c r="JQ56" s="6"/>
      <c r="JR56" s="6"/>
      <c r="JS56" s="6"/>
      <c r="JT56" s="6"/>
      <c r="JU56" s="6"/>
      <c r="JV56" s="6"/>
      <c r="JW56" s="6"/>
      <c r="JX56" s="6"/>
      <c r="JY56" s="6"/>
      <c r="JZ56" s="6"/>
      <c r="KA56" s="6"/>
      <c r="KB56" s="6"/>
      <c r="KC56" s="6"/>
      <c r="KD56" s="6"/>
    </row>
    <row r="57" spans="1:290" ht="78">
      <c r="A57" s="30">
        <v>4</v>
      </c>
      <c r="B57" s="32">
        <v>9</v>
      </c>
      <c r="C57" s="78"/>
      <c r="D57" s="85" t="s">
        <v>143</v>
      </c>
      <c r="E57" s="86" t="s">
        <v>144</v>
      </c>
      <c r="F57" s="13" t="s">
        <v>145</v>
      </c>
      <c r="G57" s="15" t="s">
        <v>146</v>
      </c>
      <c r="H57" s="70">
        <v>0</v>
      </c>
      <c r="I57" s="19" t="str">
        <f t="shared" si="0"/>
        <v/>
      </c>
      <c r="J57" s="19">
        <f t="shared" si="1"/>
        <v>0</v>
      </c>
      <c r="K57" s="19" t="str">
        <f t="shared" si="2"/>
        <v/>
      </c>
      <c r="L57" s="19">
        <f t="shared" si="3"/>
        <v>1</v>
      </c>
      <c r="M57" s="17"/>
      <c r="N57" s="17">
        <v>1</v>
      </c>
      <c r="O57" s="17"/>
      <c r="P57" s="17">
        <v>1</v>
      </c>
      <c r="Q57" s="17"/>
      <c r="R57" s="17">
        <v>1</v>
      </c>
      <c r="S57" s="16"/>
      <c r="T57" s="16">
        <v>1</v>
      </c>
      <c r="U57" s="16"/>
      <c r="V57" s="16">
        <v>1</v>
      </c>
      <c r="W57" s="16"/>
      <c r="X57" s="16">
        <v>1</v>
      </c>
      <c r="Y57" s="16"/>
      <c r="Z57" s="16">
        <v>1</v>
      </c>
      <c r="AA57" s="16"/>
      <c r="AB57" s="16">
        <v>1</v>
      </c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</row>
    <row r="58" spans="1:290" ht="78">
      <c r="A58" s="30">
        <v>4</v>
      </c>
      <c r="B58" s="32">
        <v>10</v>
      </c>
      <c r="C58" s="78"/>
      <c r="D58" s="83"/>
      <c r="E58" s="87"/>
      <c r="F58" s="13" t="s">
        <v>147</v>
      </c>
      <c r="G58" s="15" t="s">
        <v>146</v>
      </c>
      <c r="H58" s="70">
        <v>0</v>
      </c>
      <c r="I58" s="19" t="str">
        <f t="shared" si="0"/>
        <v/>
      </c>
      <c r="J58" s="19">
        <f t="shared" si="1"/>
        <v>0</v>
      </c>
      <c r="K58" s="19" t="str">
        <f t="shared" si="2"/>
        <v/>
      </c>
      <c r="L58" s="19">
        <f t="shared" si="3"/>
        <v>1</v>
      </c>
      <c r="M58" s="17"/>
      <c r="N58" s="17">
        <v>1</v>
      </c>
      <c r="O58" s="17"/>
      <c r="P58" s="17">
        <v>1</v>
      </c>
      <c r="Q58" s="17"/>
      <c r="R58" s="17">
        <v>1</v>
      </c>
      <c r="S58" s="16"/>
      <c r="T58" s="16">
        <v>1</v>
      </c>
      <c r="U58" s="16"/>
      <c r="V58" s="16">
        <v>1</v>
      </c>
      <c r="W58" s="16"/>
      <c r="X58" s="16">
        <v>1</v>
      </c>
      <c r="Y58" s="16"/>
      <c r="Z58" s="16">
        <v>1</v>
      </c>
      <c r="AA58" s="16"/>
      <c r="AB58" s="16">
        <v>1</v>
      </c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  <c r="IR58" s="6"/>
      <c r="IS58" s="6"/>
      <c r="IT58" s="6"/>
      <c r="IU58" s="6"/>
      <c r="IV58" s="6"/>
      <c r="IW58" s="6"/>
      <c r="IX58" s="6"/>
      <c r="IY58" s="6"/>
      <c r="IZ58" s="6"/>
      <c r="JA58" s="6"/>
      <c r="JB58" s="6"/>
      <c r="JC58" s="6"/>
      <c r="JD58" s="6"/>
      <c r="JE58" s="6"/>
      <c r="JF58" s="6"/>
      <c r="JG58" s="6"/>
      <c r="JH58" s="6"/>
      <c r="JI58" s="6"/>
      <c r="JJ58" s="6"/>
      <c r="JK58" s="6"/>
      <c r="JL58" s="6"/>
      <c r="JM58" s="6"/>
      <c r="JN58" s="6"/>
      <c r="JO58" s="6"/>
      <c r="JP58" s="6"/>
      <c r="JQ58" s="6"/>
      <c r="JR58" s="6"/>
      <c r="JS58" s="6"/>
      <c r="JT58" s="6"/>
      <c r="JU58" s="6"/>
      <c r="JV58" s="6"/>
      <c r="JW58" s="6"/>
      <c r="JX58" s="6"/>
      <c r="JY58" s="6"/>
      <c r="JZ58" s="6"/>
      <c r="KA58" s="6"/>
      <c r="KB58" s="6"/>
      <c r="KC58" s="6"/>
      <c r="KD58" s="6"/>
    </row>
    <row r="59" spans="1:290" ht="78">
      <c r="A59" s="30">
        <v>4</v>
      </c>
      <c r="B59" s="32">
        <v>11</v>
      </c>
      <c r="C59" s="78"/>
      <c r="D59" s="83"/>
      <c r="E59" s="88"/>
      <c r="F59" s="13" t="s">
        <v>148</v>
      </c>
      <c r="G59" s="15" t="s">
        <v>53</v>
      </c>
      <c r="H59" s="70">
        <v>1</v>
      </c>
      <c r="I59" s="19" t="str">
        <f t="shared" si="0"/>
        <v/>
      </c>
      <c r="J59" s="19">
        <f t="shared" si="1"/>
        <v>1</v>
      </c>
      <c r="K59" s="19" t="str">
        <f t="shared" si="2"/>
        <v/>
      </c>
      <c r="L59" s="19">
        <f t="shared" si="3"/>
        <v>1</v>
      </c>
      <c r="M59" s="17"/>
      <c r="N59" s="17">
        <v>1</v>
      </c>
      <c r="O59" s="17"/>
      <c r="P59" s="17">
        <v>1</v>
      </c>
      <c r="Q59" s="17"/>
      <c r="R59" s="17">
        <v>1</v>
      </c>
      <c r="S59" s="16"/>
      <c r="T59" s="16">
        <v>1</v>
      </c>
      <c r="U59" s="16"/>
      <c r="V59" s="16">
        <v>1</v>
      </c>
      <c r="W59" s="16"/>
      <c r="X59" s="16">
        <v>1</v>
      </c>
      <c r="Y59" s="16"/>
      <c r="Z59" s="16">
        <v>1</v>
      </c>
      <c r="AA59" s="16"/>
      <c r="AB59" s="16">
        <v>1</v>
      </c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  <c r="IR59" s="6"/>
      <c r="IS59" s="6"/>
      <c r="IT59" s="6"/>
      <c r="IU59" s="6"/>
      <c r="IV59" s="6"/>
      <c r="IW59" s="6"/>
      <c r="IX59" s="6"/>
      <c r="IY59" s="6"/>
      <c r="IZ59" s="6"/>
      <c r="JA59" s="6"/>
      <c r="JB59" s="6"/>
      <c r="JC59" s="6"/>
      <c r="JD59" s="6"/>
      <c r="JE59" s="6"/>
      <c r="JF59" s="6"/>
      <c r="JG59" s="6"/>
      <c r="JH59" s="6"/>
      <c r="JI59" s="6"/>
      <c r="JJ59" s="6"/>
      <c r="JK59" s="6"/>
      <c r="JL59" s="6"/>
      <c r="JM59" s="6"/>
      <c r="JN59" s="6"/>
      <c r="JO59" s="6"/>
      <c r="JP59" s="6"/>
      <c r="JQ59" s="6"/>
      <c r="JR59" s="6"/>
      <c r="JS59" s="6"/>
      <c r="JT59" s="6"/>
      <c r="JU59" s="6"/>
      <c r="JV59" s="6"/>
      <c r="JW59" s="6"/>
      <c r="JX59" s="6"/>
      <c r="JY59" s="6"/>
      <c r="JZ59" s="6"/>
      <c r="KA59" s="6"/>
      <c r="KB59" s="6"/>
      <c r="KC59" s="6"/>
      <c r="KD59" s="6"/>
    </row>
    <row r="60" spans="1:290" ht="78">
      <c r="A60" s="30">
        <v>4</v>
      </c>
      <c r="B60" s="32">
        <v>12</v>
      </c>
      <c r="C60" s="78"/>
      <c r="D60" s="83"/>
      <c r="E60" s="13" t="s">
        <v>149</v>
      </c>
      <c r="F60" s="14" t="s">
        <v>52</v>
      </c>
      <c r="G60" s="15" t="s">
        <v>146</v>
      </c>
      <c r="H60" s="70">
        <v>0</v>
      </c>
      <c r="I60" s="19" t="str">
        <f t="shared" si="0"/>
        <v/>
      </c>
      <c r="J60" s="19">
        <f t="shared" si="1"/>
        <v>0</v>
      </c>
      <c r="K60" s="19" t="str">
        <f t="shared" si="2"/>
        <v/>
      </c>
      <c r="L60" s="19">
        <f t="shared" si="3"/>
        <v>1</v>
      </c>
      <c r="M60" s="17"/>
      <c r="N60" s="17">
        <v>1</v>
      </c>
      <c r="O60" s="17"/>
      <c r="P60" s="17">
        <v>1</v>
      </c>
      <c r="Q60" s="17"/>
      <c r="R60" s="17">
        <v>1</v>
      </c>
      <c r="S60" s="16"/>
      <c r="T60" s="16">
        <v>1</v>
      </c>
      <c r="U60" s="16"/>
      <c r="V60" s="16">
        <v>1</v>
      </c>
      <c r="W60" s="16"/>
      <c r="X60" s="16">
        <v>1</v>
      </c>
      <c r="Y60" s="16"/>
      <c r="Z60" s="16">
        <v>1</v>
      </c>
      <c r="AA60" s="16"/>
      <c r="AB60" s="16">
        <v>1</v>
      </c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  <c r="IS60" s="6"/>
      <c r="IT60" s="6"/>
      <c r="IU60" s="6"/>
      <c r="IV60" s="6"/>
      <c r="IW60" s="6"/>
      <c r="IX60" s="6"/>
      <c r="IY60" s="6"/>
      <c r="IZ60" s="6"/>
      <c r="JA60" s="6"/>
      <c r="JB60" s="6"/>
      <c r="JC60" s="6"/>
      <c r="JD60" s="6"/>
      <c r="JE60" s="6"/>
      <c r="JF60" s="6"/>
      <c r="JG60" s="6"/>
      <c r="JH60" s="6"/>
      <c r="JI60" s="6"/>
      <c r="JJ60" s="6"/>
      <c r="JK60" s="6"/>
      <c r="JL60" s="6"/>
      <c r="JM60" s="6"/>
      <c r="JN60" s="6"/>
      <c r="JO60" s="6"/>
      <c r="JP60" s="6"/>
      <c r="JQ60" s="6"/>
      <c r="JR60" s="6"/>
      <c r="JS60" s="6"/>
      <c r="JT60" s="6"/>
      <c r="JU60" s="6"/>
      <c r="JV60" s="6"/>
      <c r="JW60" s="6"/>
      <c r="JX60" s="6"/>
      <c r="JY60" s="6"/>
      <c r="JZ60" s="6"/>
      <c r="KA60" s="6"/>
      <c r="KB60" s="6"/>
      <c r="KC60" s="6"/>
      <c r="KD60" s="6"/>
    </row>
    <row r="61" spans="1:290" ht="78">
      <c r="A61" s="30">
        <v>4</v>
      </c>
      <c r="B61" s="32">
        <v>13</v>
      </c>
      <c r="C61" s="78"/>
      <c r="D61" s="83"/>
      <c r="E61" s="13" t="s">
        <v>150</v>
      </c>
      <c r="F61" s="14" t="s">
        <v>52</v>
      </c>
      <c r="G61" s="15" t="s">
        <v>146</v>
      </c>
      <c r="H61" s="70">
        <v>0</v>
      </c>
      <c r="I61" s="19" t="str">
        <f t="shared" si="0"/>
        <v/>
      </c>
      <c r="J61" s="19">
        <f t="shared" si="1"/>
        <v>0</v>
      </c>
      <c r="K61" s="19" t="str">
        <f t="shared" si="2"/>
        <v/>
      </c>
      <c r="L61" s="19">
        <f t="shared" si="3"/>
        <v>1</v>
      </c>
      <c r="M61" s="17"/>
      <c r="N61" s="17">
        <v>1</v>
      </c>
      <c r="O61" s="17"/>
      <c r="P61" s="17">
        <v>1</v>
      </c>
      <c r="Q61" s="17"/>
      <c r="R61" s="17">
        <v>1</v>
      </c>
      <c r="S61" s="16"/>
      <c r="T61" s="16">
        <v>1</v>
      </c>
      <c r="U61" s="16"/>
      <c r="V61" s="16">
        <v>1</v>
      </c>
      <c r="W61" s="16"/>
      <c r="X61" s="16">
        <v>1</v>
      </c>
      <c r="Y61" s="16"/>
      <c r="Z61" s="16">
        <v>1</v>
      </c>
      <c r="AA61" s="16"/>
      <c r="AB61" s="16">
        <v>1</v>
      </c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  <c r="IR61" s="6"/>
      <c r="IS61" s="6"/>
      <c r="IT61" s="6"/>
      <c r="IU61" s="6"/>
      <c r="IV61" s="6"/>
      <c r="IW61" s="6"/>
      <c r="IX61" s="6"/>
      <c r="IY61" s="6"/>
      <c r="IZ61" s="6"/>
      <c r="JA61" s="6"/>
      <c r="JB61" s="6"/>
      <c r="JC61" s="6"/>
      <c r="JD61" s="6"/>
      <c r="JE61" s="6"/>
      <c r="JF61" s="6"/>
      <c r="JG61" s="6"/>
      <c r="JH61" s="6"/>
      <c r="JI61" s="6"/>
      <c r="JJ61" s="6"/>
      <c r="JK61" s="6"/>
      <c r="JL61" s="6"/>
      <c r="JM61" s="6"/>
      <c r="JN61" s="6"/>
      <c r="JO61" s="6"/>
      <c r="JP61" s="6"/>
      <c r="JQ61" s="6"/>
      <c r="JR61" s="6"/>
      <c r="JS61" s="6"/>
      <c r="JT61" s="6"/>
      <c r="JU61" s="6"/>
      <c r="JV61" s="6"/>
      <c r="JW61" s="6"/>
      <c r="JX61" s="6"/>
      <c r="JY61" s="6"/>
      <c r="JZ61" s="6"/>
      <c r="KA61" s="6"/>
      <c r="KB61" s="6"/>
      <c r="KC61" s="6"/>
      <c r="KD61" s="6"/>
    </row>
    <row r="62" spans="1:290" ht="31.2">
      <c r="A62" s="30">
        <v>4</v>
      </c>
      <c r="B62" s="32">
        <v>14</v>
      </c>
      <c r="C62" s="78"/>
      <c r="D62" s="35"/>
      <c r="E62" s="13" t="s">
        <v>151</v>
      </c>
      <c r="F62" s="21" t="s">
        <v>52</v>
      </c>
      <c r="G62" s="15" t="s">
        <v>53</v>
      </c>
      <c r="H62" s="70">
        <v>1</v>
      </c>
      <c r="I62" s="19" t="str">
        <f t="shared" si="0"/>
        <v/>
      </c>
      <c r="J62" s="19">
        <f t="shared" si="1"/>
        <v>1</v>
      </c>
      <c r="K62" s="19" t="str">
        <f t="shared" si="2"/>
        <v/>
      </c>
      <c r="L62" s="19">
        <f t="shared" si="3"/>
        <v>1</v>
      </c>
      <c r="M62" s="24"/>
      <c r="N62" s="24">
        <v>1</v>
      </c>
      <c r="O62" s="24"/>
      <c r="P62" s="24">
        <v>1</v>
      </c>
      <c r="Q62" s="24"/>
      <c r="R62" s="24">
        <v>1</v>
      </c>
      <c r="S62" s="24"/>
      <c r="T62" s="16">
        <v>1</v>
      </c>
      <c r="U62" s="16"/>
      <c r="V62" s="16">
        <v>1</v>
      </c>
      <c r="W62" s="16"/>
      <c r="X62" s="16">
        <v>1</v>
      </c>
      <c r="Y62" s="16"/>
      <c r="Z62" s="16">
        <v>1</v>
      </c>
      <c r="AA62" s="16"/>
      <c r="AB62" s="16">
        <v>1</v>
      </c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  <c r="IR62" s="6"/>
      <c r="IS62" s="6"/>
      <c r="IT62" s="6"/>
      <c r="IU62" s="6"/>
      <c r="IV62" s="6"/>
      <c r="IW62" s="6"/>
      <c r="IX62" s="6"/>
      <c r="IY62" s="6"/>
      <c r="IZ62" s="6"/>
      <c r="JA62" s="6"/>
      <c r="JB62" s="6"/>
      <c r="JC62" s="6"/>
      <c r="JD62" s="6"/>
      <c r="JE62" s="6"/>
      <c r="JF62" s="6"/>
      <c r="JG62" s="6"/>
      <c r="JH62" s="6"/>
      <c r="JI62" s="6"/>
      <c r="JJ62" s="6"/>
      <c r="JK62" s="6"/>
      <c r="JL62" s="6"/>
      <c r="JM62" s="6"/>
      <c r="JN62" s="6"/>
      <c r="JO62" s="6"/>
      <c r="JP62" s="6"/>
      <c r="JQ62" s="6"/>
      <c r="JR62" s="6"/>
      <c r="JS62" s="6"/>
      <c r="JT62" s="6"/>
      <c r="JU62" s="6"/>
      <c r="JV62" s="6"/>
      <c r="JW62" s="6"/>
      <c r="JX62" s="6"/>
      <c r="JY62" s="6"/>
      <c r="JZ62" s="6"/>
      <c r="KA62" s="6"/>
      <c r="KB62" s="6"/>
      <c r="KC62" s="6"/>
      <c r="KD62" s="6"/>
    </row>
    <row r="63" spans="1:290" ht="78">
      <c r="A63" s="27">
        <v>5</v>
      </c>
      <c r="B63" s="28">
        <v>1</v>
      </c>
      <c r="C63" s="77" t="s">
        <v>152</v>
      </c>
      <c r="D63" s="85" t="s">
        <v>153</v>
      </c>
      <c r="E63" s="13" t="s">
        <v>154</v>
      </c>
      <c r="F63" s="13" t="s">
        <v>52</v>
      </c>
      <c r="G63" s="15" t="s">
        <v>155</v>
      </c>
      <c r="H63" s="70">
        <v>1</v>
      </c>
      <c r="I63" s="19" t="str">
        <f t="shared" si="0"/>
        <v/>
      </c>
      <c r="J63" s="19">
        <f t="shared" si="1"/>
        <v>1</v>
      </c>
      <c r="K63" s="19" t="str">
        <f t="shared" si="2"/>
        <v/>
      </c>
      <c r="L63" s="19">
        <f t="shared" si="3"/>
        <v>1</v>
      </c>
      <c r="M63" s="17"/>
      <c r="N63" s="17">
        <v>1</v>
      </c>
      <c r="O63" s="17"/>
      <c r="P63" s="17">
        <v>1</v>
      </c>
      <c r="Q63" s="17"/>
      <c r="R63" s="17">
        <v>1</v>
      </c>
      <c r="S63" s="16"/>
      <c r="T63" s="16">
        <v>1</v>
      </c>
      <c r="U63" s="16"/>
      <c r="V63" s="16">
        <v>1</v>
      </c>
      <c r="W63" s="16"/>
      <c r="X63" s="18">
        <v>1</v>
      </c>
      <c r="Y63" s="16">
        <v>1</v>
      </c>
      <c r="Z63" s="16"/>
      <c r="AA63" s="16"/>
      <c r="AB63" s="16">
        <v>1</v>
      </c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  <c r="IR63" s="6"/>
      <c r="IS63" s="6"/>
      <c r="IT63" s="6"/>
      <c r="IU63" s="6"/>
      <c r="IV63" s="6"/>
      <c r="IW63" s="6"/>
      <c r="IX63" s="6"/>
      <c r="IY63" s="6"/>
      <c r="IZ63" s="6"/>
      <c r="JA63" s="6"/>
      <c r="JB63" s="6"/>
      <c r="JC63" s="6"/>
      <c r="JD63" s="6"/>
      <c r="JE63" s="6"/>
      <c r="JF63" s="6"/>
      <c r="JG63" s="6"/>
      <c r="JH63" s="6"/>
      <c r="JI63" s="6"/>
      <c r="JJ63" s="6"/>
      <c r="JK63" s="6"/>
      <c r="JL63" s="6"/>
      <c r="JM63" s="6"/>
      <c r="JN63" s="6"/>
      <c r="JO63" s="6"/>
      <c r="JP63" s="6"/>
      <c r="JQ63" s="6"/>
      <c r="JR63" s="6"/>
      <c r="JS63" s="6"/>
      <c r="JT63" s="6"/>
      <c r="JU63" s="6"/>
      <c r="JV63" s="6"/>
      <c r="JW63" s="6"/>
      <c r="JX63" s="6"/>
      <c r="JY63" s="6"/>
      <c r="JZ63" s="6"/>
      <c r="KA63" s="6"/>
      <c r="KB63" s="6"/>
      <c r="KC63" s="6"/>
      <c r="KD63" s="6"/>
    </row>
    <row r="64" spans="1:290" ht="31.2">
      <c r="A64" s="30">
        <v>5</v>
      </c>
      <c r="B64" s="32">
        <v>2</v>
      </c>
      <c r="C64" s="78"/>
      <c r="D64" s="84"/>
      <c r="E64" s="13" t="s">
        <v>156</v>
      </c>
      <c r="F64" s="13" t="s">
        <v>52</v>
      </c>
      <c r="G64" s="15" t="s">
        <v>53</v>
      </c>
      <c r="H64" s="70">
        <v>1</v>
      </c>
      <c r="I64" s="19" t="str">
        <f t="shared" si="0"/>
        <v/>
      </c>
      <c r="J64" s="19">
        <f t="shared" si="1"/>
        <v>1</v>
      </c>
      <c r="K64" s="19" t="str">
        <f t="shared" si="2"/>
        <v/>
      </c>
      <c r="L64" s="19">
        <f t="shared" si="3"/>
        <v>1</v>
      </c>
      <c r="M64" s="17"/>
      <c r="N64" s="17">
        <v>1</v>
      </c>
      <c r="O64" s="17"/>
      <c r="P64" s="17">
        <v>1</v>
      </c>
      <c r="Q64" s="17"/>
      <c r="R64" s="17">
        <v>1</v>
      </c>
      <c r="S64" s="16"/>
      <c r="T64" s="16">
        <v>1</v>
      </c>
      <c r="U64" s="16"/>
      <c r="V64" s="16">
        <v>1</v>
      </c>
      <c r="W64" s="16"/>
      <c r="X64" s="18">
        <v>1</v>
      </c>
      <c r="Y64" s="16"/>
      <c r="Z64" s="16">
        <v>1</v>
      </c>
      <c r="AA64" s="16"/>
      <c r="AB64" s="16">
        <v>1</v>
      </c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</row>
    <row r="65" spans="1:290" ht="31.2">
      <c r="A65" s="30">
        <v>5</v>
      </c>
      <c r="B65" s="32">
        <v>3</v>
      </c>
      <c r="C65" s="78"/>
      <c r="D65" s="13" t="s">
        <v>157</v>
      </c>
      <c r="E65" s="13" t="s">
        <v>157</v>
      </c>
      <c r="F65" s="13" t="s">
        <v>52</v>
      </c>
      <c r="G65" s="15" t="s">
        <v>53</v>
      </c>
      <c r="H65" s="70">
        <v>1</v>
      </c>
      <c r="I65" s="19" t="str">
        <f t="shared" si="0"/>
        <v/>
      </c>
      <c r="J65" s="19">
        <f t="shared" si="1"/>
        <v>1</v>
      </c>
      <c r="K65" s="19" t="str">
        <f t="shared" si="2"/>
        <v/>
      </c>
      <c r="L65" s="19">
        <f t="shared" si="3"/>
        <v>1</v>
      </c>
      <c r="M65" s="17"/>
      <c r="N65" s="17">
        <v>1</v>
      </c>
      <c r="O65" s="17"/>
      <c r="P65" s="17">
        <v>1</v>
      </c>
      <c r="Q65" s="17"/>
      <c r="R65" s="17">
        <v>1</v>
      </c>
      <c r="S65" s="16"/>
      <c r="T65" s="16">
        <v>1</v>
      </c>
      <c r="U65" s="16"/>
      <c r="V65" s="16">
        <v>1</v>
      </c>
      <c r="W65" s="16"/>
      <c r="X65" s="16">
        <v>1</v>
      </c>
      <c r="Y65" s="16"/>
      <c r="Z65" s="16">
        <v>1</v>
      </c>
      <c r="AA65" s="16"/>
      <c r="AB65" s="16">
        <v>1</v>
      </c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</row>
    <row r="66" spans="1:290" ht="31.2">
      <c r="A66" s="30">
        <v>5</v>
      </c>
      <c r="B66" s="32">
        <v>4</v>
      </c>
      <c r="C66" s="78"/>
      <c r="D66" s="13" t="s">
        <v>158</v>
      </c>
      <c r="E66" s="13" t="s">
        <v>159</v>
      </c>
      <c r="F66" s="13" t="s">
        <v>52</v>
      </c>
      <c r="G66" s="15" t="s">
        <v>53</v>
      </c>
      <c r="H66" s="70">
        <v>0</v>
      </c>
      <c r="I66" s="19" t="str">
        <f t="shared" si="0"/>
        <v/>
      </c>
      <c r="J66" s="19">
        <f t="shared" si="1"/>
        <v>0</v>
      </c>
      <c r="K66" s="19" t="str">
        <f t="shared" si="2"/>
        <v/>
      </c>
      <c r="L66" s="19">
        <f t="shared" si="3"/>
        <v>1</v>
      </c>
      <c r="M66" s="17"/>
      <c r="N66" s="17">
        <v>1</v>
      </c>
      <c r="O66" s="17"/>
      <c r="P66" s="17">
        <v>1</v>
      </c>
      <c r="Q66" s="17"/>
      <c r="R66" s="17">
        <v>1</v>
      </c>
      <c r="S66" s="16"/>
      <c r="T66" s="16">
        <v>1</v>
      </c>
      <c r="U66" s="16"/>
      <c r="V66" s="16">
        <v>1</v>
      </c>
      <c r="W66" s="16">
        <v>1</v>
      </c>
      <c r="X66" s="16"/>
      <c r="Y66" s="16">
        <v>1</v>
      </c>
      <c r="Z66" s="16"/>
      <c r="AA66" s="16">
        <v>1</v>
      </c>
      <c r="AB66" s="1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  <c r="IP66" s="6"/>
      <c r="IQ66" s="6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</row>
    <row r="67" spans="1:290" ht="31.2">
      <c r="A67" s="30">
        <v>5</v>
      </c>
      <c r="B67" s="32">
        <v>5</v>
      </c>
      <c r="C67" s="78"/>
      <c r="D67" s="13" t="s">
        <v>160</v>
      </c>
      <c r="E67" s="13" t="s">
        <v>161</v>
      </c>
      <c r="F67" s="13" t="s">
        <v>52</v>
      </c>
      <c r="G67" s="15" t="s">
        <v>53</v>
      </c>
      <c r="H67" s="70">
        <v>0</v>
      </c>
      <c r="I67" s="19" t="str">
        <f t="shared" si="0"/>
        <v/>
      </c>
      <c r="J67" s="19">
        <f t="shared" si="1"/>
        <v>0</v>
      </c>
      <c r="K67" s="19" t="str">
        <f t="shared" si="2"/>
        <v/>
      </c>
      <c r="L67" s="19">
        <f t="shared" si="3"/>
        <v>1</v>
      </c>
      <c r="M67" s="17"/>
      <c r="N67" s="17">
        <v>1</v>
      </c>
      <c r="O67" s="17"/>
      <c r="P67" s="17">
        <v>1</v>
      </c>
      <c r="Q67" s="17"/>
      <c r="R67" s="17">
        <v>1</v>
      </c>
      <c r="S67" s="16"/>
      <c r="T67" s="16">
        <v>1</v>
      </c>
      <c r="U67" s="16"/>
      <c r="V67" s="16">
        <v>1</v>
      </c>
      <c r="W67" s="16"/>
      <c r="X67" s="16">
        <v>1</v>
      </c>
      <c r="Y67" s="16">
        <v>1</v>
      </c>
      <c r="Z67" s="16"/>
      <c r="AA67" s="16">
        <v>1</v>
      </c>
      <c r="AB67" s="1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</row>
    <row r="68" spans="1:290" ht="31.2">
      <c r="A68" s="30">
        <v>5</v>
      </c>
      <c r="B68" s="32">
        <v>6</v>
      </c>
      <c r="C68" s="78"/>
      <c r="D68" s="13" t="s">
        <v>162</v>
      </c>
      <c r="E68" s="20" t="s">
        <v>163</v>
      </c>
      <c r="F68" s="20" t="s">
        <v>52</v>
      </c>
      <c r="G68" s="15" t="s">
        <v>53</v>
      </c>
      <c r="H68" s="70">
        <v>1</v>
      </c>
      <c r="I68" s="19" t="str">
        <f t="shared" si="0"/>
        <v/>
      </c>
      <c r="J68" s="19">
        <f t="shared" si="1"/>
        <v>1</v>
      </c>
      <c r="K68" s="19" t="str">
        <f t="shared" si="2"/>
        <v/>
      </c>
      <c r="L68" s="19">
        <f t="shared" si="3"/>
        <v>1</v>
      </c>
      <c r="M68" s="17"/>
      <c r="N68" s="17">
        <v>1</v>
      </c>
      <c r="O68" s="17"/>
      <c r="P68" s="17">
        <v>1</v>
      </c>
      <c r="Q68" s="17"/>
      <c r="R68" s="17">
        <v>1</v>
      </c>
      <c r="S68" s="16"/>
      <c r="T68" s="16">
        <v>1</v>
      </c>
      <c r="U68" s="16"/>
      <c r="V68" s="16">
        <v>1</v>
      </c>
      <c r="W68" s="16">
        <v>1</v>
      </c>
      <c r="X68" s="16"/>
      <c r="Y68" s="16">
        <v>1</v>
      </c>
      <c r="Z68" s="16"/>
      <c r="AA68" s="16">
        <v>1</v>
      </c>
      <c r="AB68" s="1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</row>
    <row r="69" spans="1:290" ht="31.2">
      <c r="A69" s="30">
        <v>5</v>
      </c>
      <c r="B69" s="32">
        <v>7</v>
      </c>
      <c r="C69" s="78"/>
      <c r="D69" s="13" t="s">
        <v>164</v>
      </c>
      <c r="E69" s="20" t="s">
        <v>165</v>
      </c>
      <c r="F69" s="13" t="s">
        <v>52</v>
      </c>
      <c r="G69" s="15" t="s">
        <v>53</v>
      </c>
      <c r="H69" s="70">
        <v>1</v>
      </c>
      <c r="I69" s="19" t="str">
        <f t="shared" si="0"/>
        <v/>
      </c>
      <c r="J69" s="19">
        <f t="shared" si="1"/>
        <v>1</v>
      </c>
      <c r="K69" s="19" t="str">
        <f t="shared" si="2"/>
        <v/>
      </c>
      <c r="L69" s="19">
        <f t="shared" si="3"/>
        <v>1</v>
      </c>
      <c r="M69" s="23"/>
      <c r="N69" s="23">
        <v>1</v>
      </c>
      <c r="O69" s="23"/>
      <c r="P69" s="23">
        <v>1</v>
      </c>
      <c r="Q69" s="23"/>
      <c r="R69" s="23">
        <v>1</v>
      </c>
      <c r="S69" s="24"/>
      <c r="T69" s="33">
        <v>1</v>
      </c>
      <c r="U69" s="33"/>
      <c r="V69" s="33">
        <v>1</v>
      </c>
      <c r="X69" s="18">
        <v>1</v>
      </c>
      <c r="Z69" s="18">
        <v>1</v>
      </c>
      <c r="AB69" s="18">
        <v>1</v>
      </c>
    </row>
    <row r="70" spans="1:290" ht="31.2">
      <c r="A70" s="30">
        <v>5</v>
      </c>
      <c r="B70" s="32">
        <v>8</v>
      </c>
      <c r="C70" s="78"/>
      <c r="D70" s="85" t="s">
        <v>166</v>
      </c>
      <c r="E70" s="13" t="s">
        <v>167</v>
      </c>
      <c r="F70" s="13" t="s">
        <v>52</v>
      </c>
      <c r="G70" s="15" t="s">
        <v>53</v>
      </c>
      <c r="H70" s="70">
        <v>0</v>
      </c>
      <c r="I70" s="19" t="str">
        <f t="shared" si="0"/>
        <v/>
      </c>
      <c r="J70" s="19">
        <f t="shared" si="1"/>
        <v>0</v>
      </c>
      <c r="K70" s="19" t="str">
        <f t="shared" si="2"/>
        <v/>
      </c>
      <c r="L70" s="19">
        <f t="shared" si="3"/>
        <v>1</v>
      </c>
      <c r="M70" s="23"/>
      <c r="N70" s="23">
        <v>1</v>
      </c>
      <c r="O70" s="23"/>
      <c r="P70" s="23">
        <v>1</v>
      </c>
      <c r="Q70" s="23"/>
      <c r="R70" s="23">
        <v>1</v>
      </c>
      <c r="S70" s="24"/>
      <c r="T70" s="33">
        <v>1</v>
      </c>
      <c r="U70" s="33"/>
      <c r="V70" s="33">
        <v>1</v>
      </c>
      <c r="X70" s="18">
        <v>1</v>
      </c>
      <c r="Z70" s="18">
        <v>1</v>
      </c>
      <c r="AB70" s="18">
        <v>1</v>
      </c>
    </row>
    <row r="71" spans="1:290" ht="46.8">
      <c r="A71" s="30">
        <v>5</v>
      </c>
      <c r="B71" s="32">
        <v>9</v>
      </c>
      <c r="C71" s="78"/>
      <c r="D71" s="84"/>
      <c r="E71" s="13" t="s">
        <v>168</v>
      </c>
      <c r="F71" s="13" t="s">
        <v>52</v>
      </c>
      <c r="G71" s="15" t="s">
        <v>53</v>
      </c>
      <c r="H71" s="70">
        <v>1</v>
      </c>
      <c r="I71" s="19" t="str">
        <f t="shared" si="0"/>
        <v/>
      </c>
      <c r="J71" s="19">
        <f t="shared" si="1"/>
        <v>1</v>
      </c>
      <c r="K71" s="19" t="str">
        <f t="shared" si="2"/>
        <v/>
      </c>
      <c r="L71" s="19">
        <f t="shared" si="3"/>
        <v>1</v>
      </c>
      <c r="M71" s="17"/>
      <c r="N71" s="17">
        <v>1</v>
      </c>
      <c r="O71" s="17"/>
      <c r="P71" s="17">
        <v>1</v>
      </c>
      <c r="Q71" s="17"/>
      <c r="R71" s="17">
        <v>1</v>
      </c>
      <c r="S71" s="16"/>
      <c r="T71" s="16">
        <v>1</v>
      </c>
      <c r="U71" s="16"/>
      <c r="V71" s="16">
        <v>1</v>
      </c>
      <c r="W71" s="16"/>
      <c r="X71" s="16">
        <v>1</v>
      </c>
      <c r="Y71" s="16"/>
      <c r="Z71" s="16">
        <v>1</v>
      </c>
      <c r="AA71" s="16"/>
      <c r="AB71" s="16">
        <v>1</v>
      </c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</row>
    <row r="72" spans="1:290" ht="31.2">
      <c r="A72" s="30">
        <v>5</v>
      </c>
      <c r="B72" s="32">
        <v>10</v>
      </c>
      <c r="C72" s="78"/>
      <c r="D72" s="13" t="s">
        <v>169</v>
      </c>
      <c r="E72" s="13" t="s">
        <v>170</v>
      </c>
      <c r="F72" s="13" t="s">
        <v>52</v>
      </c>
      <c r="G72" s="15" t="s">
        <v>53</v>
      </c>
      <c r="H72" s="70">
        <v>1</v>
      </c>
      <c r="I72" s="19">
        <f t="shared" ref="I72:I116" si="4">IF(K72="","",IF(H72&lt;K72,H72,K72))</f>
        <v>1</v>
      </c>
      <c r="J72" s="19" t="str">
        <f t="shared" ref="J72:J116" si="5">IF(L72="","",IF(H72&lt;L72,H72,L72))</f>
        <v/>
      </c>
      <c r="K72" s="19">
        <f t="shared" ref="K72:K116" si="6">IF(H72="na","",IF(M72="","",M72))</f>
        <v>1</v>
      </c>
      <c r="L72" s="19" t="str">
        <f t="shared" ref="L72:L116" si="7">IF(H72="na","",IF(N72="","",N72))</f>
        <v/>
      </c>
      <c r="M72" s="23">
        <v>1</v>
      </c>
      <c r="N72" s="23"/>
      <c r="O72" s="23">
        <v>1</v>
      </c>
      <c r="P72" s="23"/>
      <c r="Q72" s="23">
        <v>1</v>
      </c>
      <c r="R72" s="23"/>
      <c r="S72" s="24">
        <v>1</v>
      </c>
      <c r="T72" s="24"/>
      <c r="U72" s="24">
        <v>1</v>
      </c>
      <c r="V72" s="24"/>
      <c r="W72" s="16">
        <v>1</v>
      </c>
      <c r="X72" s="16"/>
      <c r="Y72" s="16">
        <v>1</v>
      </c>
      <c r="Z72" s="16"/>
      <c r="AA72" s="16">
        <v>1</v>
      </c>
      <c r="AB72" s="1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</row>
    <row r="73" spans="1:290" ht="31.2">
      <c r="A73" s="30">
        <v>5</v>
      </c>
      <c r="B73" s="32">
        <v>11</v>
      </c>
      <c r="C73" s="78"/>
      <c r="D73" s="36" t="s">
        <v>171</v>
      </c>
      <c r="E73" s="36"/>
      <c r="F73" s="13" t="s">
        <v>52</v>
      </c>
      <c r="G73" s="15" t="s">
        <v>53</v>
      </c>
      <c r="H73" s="70">
        <v>1</v>
      </c>
      <c r="I73" s="19">
        <f t="shared" si="4"/>
        <v>1</v>
      </c>
      <c r="J73" s="19" t="str">
        <f t="shared" si="5"/>
        <v/>
      </c>
      <c r="K73" s="19">
        <f t="shared" si="6"/>
        <v>1</v>
      </c>
      <c r="L73" s="19" t="str">
        <f t="shared" si="7"/>
        <v/>
      </c>
      <c r="M73" s="23">
        <v>1</v>
      </c>
      <c r="N73" s="23"/>
      <c r="O73" s="23">
        <v>1</v>
      </c>
      <c r="P73" s="23"/>
      <c r="Q73" s="23">
        <v>1</v>
      </c>
      <c r="R73" s="23"/>
      <c r="S73" s="24">
        <v>1</v>
      </c>
      <c r="T73" s="24"/>
      <c r="U73" s="24">
        <v>1</v>
      </c>
      <c r="V73" s="24"/>
      <c r="W73" s="16">
        <v>1</v>
      </c>
      <c r="X73" s="16"/>
      <c r="Y73" s="16">
        <v>1</v>
      </c>
      <c r="Z73" s="16"/>
      <c r="AA73" s="16">
        <v>1</v>
      </c>
      <c r="AB73" s="1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</row>
    <row r="74" spans="1:290" ht="31.2">
      <c r="A74" s="30">
        <v>5</v>
      </c>
      <c r="B74" s="32">
        <v>12</v>
      </c>
      <c r="C74" s="78"/>
      <c r="D74" s="80" t="s">
        <v>172</v>
      </c>
      <c r="E74" s="86" t="s">
        <v>173</v>
      </c>
      <c r="F74" s="13" t="s">
        <v>52</v>
      </c>
      <c r="G74" s="15" t="s">
        <v>53</v>
      </c>
      <c r="H74" s="70">
        <v>0</v>
      </c>
      <c r="I74" s="19" t="str">
        <f t="shared" si="4"/>
        <v/>
      </c>
      <c r="J74" s="19">
        <f t="shared" si="5"/>
        <v>0</v>
      </c>
      <c r="K74" s="19" t="str">
        <f t="shared" si="6"/>
        <v/>
      </c>
      <c r="L74" s="19">
        <f t="shared" si="7"/>
        <v>1</v>
      </c>
      <c r="M74" s="23"/>
      <c r="N74" s="23">
        <v>1</v>
      </c>
      <c r="O74" s="23"/>
      <c r="P74" s="23">
        <v>1</v>
      </c>
      <c r="Q74" s="23">
        <v>1</v>
      </c>
      <c r="R74" s="23"/>
      <c r="S74" s="24"/>
      <c r="T74" s="33">
        <v>1</v>
      </c>
      <c r="U74" s="33">
        <v>1</v>
      </c>
      <c r="V74" s="33"/>
      <c r="W74" s="18">
        <v>1</v>
      </c>
      <c r="Y74" s="18">
        <v>1</v>
      </c>
      <c r="AA74" s="18">
        <v>1</v>
      </c>
    </row>
    <row r="75" spans="1:290" ht="62.4">
      <c r="A75" s="30">
        <v>5</v>
      </c>
      <c r="B75" s="32">
        <v>13</v>
      </c>
      <c r="C75" s="78"/>
      <c r="D75" s="81"/>
      <c r="E75" s="88"/>
      <c r="F75" s="13" t="s">
        <v>174</v>
      </c>
      <c r="G75" s="15" t="s">
        <v>53</v>
      </c>
      <c r="H75" s="70">
        <v>1</v>
      </c>
      <c r="I75" s="19">
        <f t="shared" si="4"/>
        <v>1</v>
      </c>
      <c r="J75" s="19" t="str">
        <f t="shared" si="5"/>
        <v/>
      </c>
      <c r="K75" s="19">
        <f t="shared" si="6"/>
        <v>1</v>
      </c>
      <c r="L75" s="19" t="str">
        <f t="shared" si="7"/>
        <v/>
      </c>
      <c r="M75" s="16">
        <v>1</v>
      </c>
      <c r="N75" s="16"/>
      <c r="O75" s="16">
        <v>1</v>
      </c>
      <c r="P75" s="16"/>
      <c r="Q75" s="16">
        <v>1</v>
      </c>
      <c r="R75" s="16"/>
      <c r="S75" s="16">
        <v>1</v>
      </c>
      <c r="U75" s="18">
        <v>1</v>
      </c>
      <c r="W75" s="18">
        <v>1</v>
      </c>
      <c r="Y75" s="18">
        <v>1</v>
      </c>
      <c r="AA75" s="18">
        <v>1</v>
      </c>
    </row>
    <row r="76" spans="1:290" ht="31.2">
      <c r="A76" s="30">
        <v>5</v>
      </c>
      <c r="B76" s="32">
        <v>14</v>
      </c>
      <c r="C76" s="78"/>
      <c r="D76" s="81"/>
      <c r="E76" s="13" t="s">
        <v>175</v>
      </c>
      <c r="F76" s="13" t="s">
        <v>176</v>
      </c>
      <c r="G76" s="15" t="s">
        <v>53</v>
      </c>
      <c r="H76" s="70">
        <v>1</v>
      </c>
      <c r="I76" s="19">
        <f t="shared" si="4"/>
        <v>1</v>
      </c>
      <c r="J76" s="19" t="str">
        <f t="shared" si="5"/>
        <v/>
      </c>
      <c r="K76" s="19">
        <f t="shared" si="6"/>
        <v>1</v>
      </c>
      <c r="L76" s="19" t="str">
        <f t="shared" si="7"/>
        <v/>
      </c>
      <c r="M76" s="17">
        <v>1</v>
      </c>
      <c r="N76" s="17"/>
      <c r="O76" s="17">
        <v>1</v>
      </c>
      <c r="P76" s="17"/>
      <c r="Q76" s="17">
        <v>1</v>
      </c>
      <c r="R76" s="17"/>
      <c r="S76" s="16">
        <v>1</v>
      </c>
      <c r="U76" s="18">
        <v>1</v>
      </c>
      <c r="W76" s="18">
        <v>1</v>
      </c>
      <c r="Y76" s="18">
        <v>1</v>
      </c>
      <c r="AA76" s="18">
        <v>1</v>
      </c>
    </row>
    <row r="77" spans="1:290" ht="31.2">
      <c r="A77" s="27">
        <v>6</v>
      </c>
      <c r="B77" s="28">
        <v>1</v>
      </c>
      <c r="C77" s="77" t="s">
        <v>177</v>
      </c>
      <c r="D77" s="13" t="s">
        <v>178</v>
      </c>
      <c r="E77" s="13" t="s">
        <v>178</v>
      </c>
      <c r="F77" s="14" t="s">
        <v>52</v>
      </c>
      <c r="G77" s="15" t="s">
        <v>53</v>
      </c>
      <c r="H77" s="70">
        <v>1</v>
      </c>
      <c r="I77" s="19" t="str">
        <f t="shared" si="4"/>
        <v/>
      </c>
      <c r="J77" s="19">
        <f t="shared" si="5"/>
        <v>1</v>
      </c>
      <c r="K77" s="19" t="str">
        <f t="shared" si="6"/>
        <v/>
      </c>
      <c r="L77" s="19">
        <f t="shared" si="7"/>
        <v>1</v>
      </c>
      <c r="M77" s="16"/>
      <c r="N77" s="16">
        <v>1</v>
      </c>
      <c r="O77" s="16"/>
      <c r="P77" s="16">
        <v>1</v>
      </c>
      <c r="Q77" s="16"/>
      <c r="R77" s="16">
        <v>1</v>
      </c>
      <c r="S77" s="16"/>
      <c r="T77" s="18">
        <v>1</v>
      </c>
      <c r="V77" s="18">
        <v>1</v>
      </c>
      <c r="W77" s="18">
        <v>1</v>
      </c>
      <c r="Y77" s="18">
        <v>1</v>
      </c>
      <c r="AA77" s="18">
        <v>1</v>
      </c>
    </row>
    <row r="78" spans="1:290" ht="31.2">
      <c r="A78" s="30">
        <v>6</v>
      </c>
      <c r="B78" s="32">
        <v>2</v>
      </c>
      <c r="C78" s="78"/>
      <c r="D78" s="80" t="s">
        <v>179</v>
      </c>
      <c r="E78" s="13" t="s">
        <v>180</v>
      </c>
      <c r="F78" s="37" t="s">
        <v>52</v>
      </c>
      <c r="G78" s="15" t="s">
        <v>53</v>
      </c>
      <c r="H78" s="70">
        <v>1</v>
      </c>
      <c r="I78" s="19">
        <f t="shared" si="4"/>
        <v>1</v>
      </c>
      <c r="J78" s="19" t="str">
        <f t="shared" si="5"/>
        <v/>
      </c>
      <c r="K78" s="19">
        <f t="shared" si="6"/>
        <v>1</v>
      </c>
      <c r="L78" s="19" t="str">
        <f t="shared" si="7"/>
        <v/>
      </c>
      <c r="M78" s="24">
        <v>1</v>
      </c>
      <c r="N78" s="24"/>
      <c r="O78" s="24">
        <v>1</v>
      </c>
      <c r="P78" s="24"/>
      <c r="Q78" s="24">
        <v>1</v>
      </c>
      <c r="R78" s="24"/>
      <c r="S78" s="24">
        <v>1</v>
      </c>
      <c r="T78" s="33"/>
      <c r="U78" s="33">
        <v>1</v>
      </c>
      <c r="V78" s="33"/>
      <c r="W78" s="18">
        <v>1</v>
      </c>
      <c r="Y78" s="18">
        <v>1</v>
      </c>
      <c r="AA78" s="18">
        <v>1</v>
      </c>
    </row>
    <row r="79" spans="1:290" ht="31.2">
      <c r="A79" s="30">
        <v>6</v>
      </c>
      <c r="B79" s="32">
        <v>3</v>
      </c>
      <c r="C79" s="78"/>
      <c r="D79" s="81"/>
      <c r="E79" s="13" t="s">
        <v>181</v>
      </c>
      <c r="F79" s="13" t="s">
        <v>52</v>
      </c>
      <c r="G79" s="15" t="s">
        <v>53</v>
      </c>
      <c r="H79" s="70">
        <v>0</v>
      </c>
      <c r="I79" s="19" t="str">
        <f t="shared" si="4"/>
        <v/>
      </c>
      <c r="J79" s="19">
        <f t="shared" si="5"/>
        <v>0</v>
      </c>
      <c r="K79" s="19" t="str">
        <f t="shared" si="6"/>
        <v/>
      </c>
      <c r="L79" s="19">
        <f t="shared" si="7"/>
        <v>1</v>
      </c>
      <c r="M79" s="24"/>
      <c r="N79" s="24">
        <v>1</v>
      </c>
      <c r="O79" s="24"/>
      <c r="P79" s="24">
        <v>1</v>
      </c>
      <c r="Q79" s="24"/>
      <c r="R79" s="24">
        <v>1</v>
      </c>
      <c r="S79" s="24"/>
      <c r="T79" s="16">
        <v>1</v>
      </c>
      <c r="U79" s="16"/>
      <c r="V79" s="16">
        <v>1</v>
      </c>
      <c r="W79" s="16"/>
      <c r="X79" s="16">
        <v>1</v>
      </c>
      <c r="Y79" s="16"/>
      <c r="Z79" s="16">
        <v>1</v>
      </c>
      <c r="AA79" s="16"/>
      <c r="AB79" s="16">
        <v>1</v>
      </c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  <c r="IS79" s="6"/>
      <c r="IT79" s="6"/>
      <c r="IU79" s="6"/>
      <c r="IV79" s="6"/>
      <c r="IW79" s="6"/>
      <c r="IX79" s="6"/>
      <c r="IY79" s="6"/>
      <c r="IZ79" s="6"/>
      <c r="JA79" s="6"/>
      <c r="JB79" s="6"/>
      <c r="JC79" s="6"/>
      <c r="JD79" s="6"/>
      <c r="JE79" s="6"/>
      <c r="JF79" s="6"/>
      <c r="JG79" s="6"/>
      <c r="JH79" s="6"/>
      <c r="JI79" s="6"/>
      <c r="JJ79" s="6"/>
      <c r="JK79" s="6"/>
      <c r="JL79" s="6"/>
      <c r="JM79" s="6"/>
      <c r="JN79" s="6"/>
      <c r="JO79" s="6"/>
      <c r="JP79" s="6"/>
      <c r="JQ79" s="6"/>
      <c r="JR79" s="6"/>
      <c r="JS79" s="6"/>
      <c r="JT79" s="6"/>
      <c r="JU79" s="6"/>
      <c r="JV79" s="6"/>
      <c r="JW79" s="6"/>
      <c r="JX79" s="6"/>
      <c r="JY79" s="6"/>
      <c r="JZ79" s="6"/>
      <c r="KA79" s="6"/>
      <c r="KB79" s="6"/>
      <c r="KC79" s="6"/>
      <c r="KD79" s="6"/>
    </row>
    <row r="80" spans="1:290" ht="31.2">
      <c r="A80" s="30">
        <v>6</v>
      </c>
      <c r="B80" s="32">
        <v>4</v>
      </c>
      <c r="C80" s="78"/>
      <c r="D80" s="80" t="s">
        <v>182</v>
      </c>
      <c r="E80" s="13" t="s">
        <v>183</v>
      </c>
      <c r="F80" s="19" t="s">
        <v>52</v>
      </c>
      <c r="G80" s="15" t="s">
        <v>53</v>
      </c>
      <c r="H80" s="70">
        <v>1</v>
      </c>
      <c r="I80" s="19" t="str">
        <f t="shared" si="4"/>
        <v/>
      </c>
      <c r="J80" s="19">
        <f t="shared" si="5"/>
        <v>1</v>
      </c>
      <c r="K80" s="19" t="str">
        <f t="shared" si="6"/>
        <v/>
      </c>
      <c r="L80" s="19">
        <f t="shared" si="7"/>
        <v>1</v>
      </c>
      <c r="M80" s="24"/>
      <c r="N80" s="24">
        <v>1</v>
      </c>
      <c r="O80" s="24"/>
      <c r="P80" s="24">
        <v>1</v>
      </c>
      <c r="Q80" s="24"/>
      <c r="R80" s="24">
        <v>1</v>
      </c>
      <c r="S80" s="24"/>
      <c r="T80" s="16">
        <v>1</v>
      </c>
      <c r="U80" s="16"/>
      <c r="V80" s="16">
        <v>1</v>
      </c>
      <c r="W80" s="16"/>
      <c r="X80" s="16">
        <v>1</v>
      </c>
      <c r="Y80" s="16"/>
      <c r="Z80" s="16">
        <v>1</v>
      </c>
      <c r="AA80" s="16"/>
      <c r="AB80" s="16">
        <v>1</v>
      </c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  <c r="IS80" s="6"/>
      <c r="IT80" s="6"/>
      <c r="IU80" s="6"/>
      <c r="IV80" s="6"/>
      <c r="IW80" s="6"/>
      <c r="IX80" s="6"/>
      <c r="IY80" s="6"/>
      <c r="IZ80" s="6"/>
      <c r="JA80" s="6"/>
      <c r="JB80" s="6"/>
      <c r="JC80" s="6"/>
      <c r="JD80" s="6"/>
      <c r="JE80" s="6"/>
      <c r="JF80" s="6"/>
      <c r="JG80" s="6"/>
      <c r="JH80" s="6"/>
      <c r="JI80" s="6"/>
      <c r="JJ80" s="6"/>
      <c r="JK80" s="6"/>
      <c r="JL80" s="6"/>
      <c r="JM80" s="6"/>
      <c r="JN80" s="6"/>
      <c r="JO80" s="6"/>
      <c r="JP80" s="6"/>
      <c r="JQ80" s="6"/>
      <c r="JR80" s="6"/>
      <c r="JS80" s="6"/>
      <c r="JT80" s="6"/>
      <c r="JU80" s="6"/>
      <c r="JV80" s="6"/>
      <c r="JW80" s="6"/>
      <c r="JX80" s="6"/>
      <c r="JY80" s="6"/>
      <c r="JZ80" s="6"/>
      <c r="KA80" s="6"/>
      <c r="KB80" s="6"/>
      <c r="KC80" s="6"/>
      <c r="KD80" s="6"/>
    </row>
    <row r="81" spans="1:290" ht="78">
      <c r="A81" s="30">
        <v>6</v>
      </c>
      <c r="B81" s="32">
        <v>5</v>
      </c>
      <c r="C81" s="78"/>
      <c r="D81" s="82"/>
      <c r="E81" s="13" t="s">
        <v>184</v>
      </c>
      <c r="F81" s="20" t="s">
        <v>185</v>
      </c>
      <c r="G81" s="20" t="s">
        <v>186</v>
      </c>
      <c r="H81" s="70">
        <v>1</v>
      </c>
      <c r="I81" s="19" t="str">
        <f t="shared" si="4"/>
        <v/>
      </c>
      <c r="J81" s="19">
        <f t="shared" si="5"/>
        <v>1</v>
      </c>
      <c r="K81" s="19" t="str">
        <f t="shared" si="6"/>
        <v/>
      </c>
      <c r="L81" s="19">
        <f t="shared" si="7"/>
        <v>1</v>
      </c>
      <c r="M81" s="24"/>
      <c r="N81" s="24">
        <v>1</v>
      </c>
      <c r="O81" s="24"/>
      <c r="P81" s="24">
        <v>1</v>
      </c>
      <c r="Q81" s="24"/>
      <c r="R81" s="24">
        <v>1</v>
      </c>
      <c r="S81" s="24"/>
      <c r="T81" s="16">
        <v>1</v>
      </c>
      <c r="U81" s="16"/>
      <c r="V81" s="16">
        <v>1</v>
      </c>
      <c r="W81" s="16"/>
      <c r="X81" s="16">
        <v>1</v>
      </c>
      <c r="Y81" s="16"/>
      <c r="Z81" s="16">
        <v>1</v>
      </c>
      <c r="AA81" s="16"/>
      <c r="AB81" s="16">
        <v>1</v>
      </c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</row>
    <row r="82" spans="1:290" ht="93.6">
      <c r="A82" s="30">
        <v>6</v>
      </c>
      <c r="B82" s="32">
        <v>6</v>
      </c>
      <c r="C82" s="78"/>
      <c r="D82" s="86" t="s">
        <v>187</v>
      </c>
      <c r="E82" s="20" t="s">
        <v>188</v>
      </c>
      <c r="F82" s="14" t="s">
        <v>52</v>
      </c>
      <c r="G82" s="15" t="s">
        <v>189</v>
      </c>
      <c r="H82" s="70">
        <v>0.5</v>
      </c>
      <c r="I82" s="19">
        <f t="shared" si="4"/>
        <v>0.5</v>
      </c>
      <c r="J82" s="19" t="str">
        <f t="shared" si="5"/>
        <v/>
      </c>
      <c r="K82" s="19">
        <f t="shared" si="6"/>
        <v>1</v>
      </c>
      <c r="L82" s="19" t="str">
        <f t="shared" si="7"/>
        <v/>
      </c>
      <c r="M82" s="24">
        <v>1</v>
      </c>
      <c r="N82" s="24"/>
      <c r="O82" s="24">
        <v>1</v>
      </c>
      <c r="P82" s="24"/>
      <c r="Q82" s="24">
        <v>1</v>
      </c>
      <c r="R82" s="24"/>
      <c r="S82" s="16">
        <v>1</v>
      </c>
      <c r="T82" s="16"/>
      <c r="U82" s="16">
        <v>1</v>
      </c>
      <c r="V82" s="16"/>
      <c r="W82" s="16">
        <v>1</v>
      </c>
      <c r="X82" s="16"/>
      <c r="Y82" s="16">
        <v>1</v>
      </c>
      <c r="Z82" s="16"/>
      <c r="AA82" s="16">
        <v>1</v>
      </c>
      <c r="AB82" s="1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  <c r="IS82" s="6"/>
      <c r="IT82" s="6"/>
      <c r="IU82" s="6"/>
      <c r="IV82" s="6"/>
      <c r="IW82" s="6"/>
      <c r="IX82" s="6"/>
      <c r="IY82" s="6"/>
      <c r="IZ82" s="6"/>
      <c r="JA82" s="6"/>
      <c r="JB82" s="6"/>
      <c r="JC82" s="6"/>
      <c r="JD82" s="6"/>
      <c r="JE82" s="6"/>
      <c r="JF82" s="6"/>
      <c r="JG82" s="6"/>
      <c r="JH82" s="6"/>
      <c r="JI82" s="6"/>
      <c r="JJ82" s="6"/>
      <c r="JK82" s="6"/>
      <c r="JL82" s="6"/>
      <c r="JM82" s="6"/>
      <c r="JN82" s="6"/>
      <c r="JO82" s="6"/>
      <c r="JP82" s="6"/>
      <c r="JQ82" s="6"/>
      <c r="JR82" s="6"/>
      <c r="JS82" s="6"/>
      <c r="JT82" s="6"/>
      <c r="JU82" s="6"/>
      <c r="JV82" s="6"/>
    </row>
    <row r="83" spans="1:290" ht="31.2">
      <c r="A83" s="30">
        <v>6</v>
      </c>
      <c r="B83" s="32">
        <v>7</v>
      </c>
      <c r="C83" s="78"/>
      <c r="D83" s="87"/>
      <c r="E83" s="20" t="s">
        <v>190</v>
      </c>
      <c r="F83" s="14" t="s">
        <v>52</v>
      </c>
      <c r="G83" s="15" t="s">
        <v>53</v>
      </c>
      <c r="H83" s="70">
        <v>1</v>
      </c>
      <c r="I83" s="19">
        <f t="shared" si="4"/>
        <v>1</v>
      </c>
      <c r="J83" s="19" t="str">
        <f t="shared" si="5"/>
        <v/>
      </c>
      <c r="K83" s="19">
        <f t="shared" si="6"/>
        <v>1</v>
      </c>
      <c r="L83" s="19" t="str">
        <f t="shared" si="7"/>
        <v/>
      </c>
      <c r="M83" s="24">
        <v>1</v>
      </c>
      <c r="N83" s="24"/>
      <c r="O83" s="24">
        <v>1</v>
      </c>
      <c r="P83" s="24"/>
      <c r="Q83" s="24">
        <v>1</v>
      </c>
      <c r="R83" s="24"/>
      <c r="S83" s="16">
        <v>1</v>
      </c>
      <c r="T83" s="16"/>
      <c r="U83" s="16">
        <v>1</v>
      </c>
      <c r="V83" s="16"/>
      <c r="W83" s="16">
        <v>1</v>
      </c>
      <c r="X83" s="16"/>
      <c r="Y83" s="16">
        <v>1</v>
      </c>
      <c r="Z83" s="16"/>
      <c r="AA83" s="16">
        <v>1</v>
      </c>
      <c r="AB83" s="1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  <c r="IR83" s="6"/>
      <c r="IS83" s="6"/>
      <c r="IT83" s="6"/>
      <c r="IU83" s="6"/>
      <c r="IV83" s="6"/>
      <c r="IW83" s="6"/>
      <c r="IX83" s="6"/>
      <c r="IY83" s="6"/>
      <c r="IZ83" s="6"/>
      <c r="JA83" s="6"/>
      <c r="JB83" s="6"/>
      <c r="JC83" s="6"/>
      <c r="JD83" s="6"/>
      <c r="JE83" s="6"/>
      <c r="JF83" s="6"/>
      <c r="JG83" s="6"/>
      <c r="JH83" s="6"/>
      <c r="JI83" s="6"/>
      <c r="JJ83" s="6"/>
      <c r="JK83" s="6"/>
      <c r="JL83" s="6"/>
      <c r="JM83" s="6"/>
      <c r="JN83" s="6"/>
      <c r="JO83" s="6"/>
      <c r="JP83" s="6"/>
      <c r="JQ83" s="6"/>
      <c r="JR83" s="6"/>
      <c r="JS83" s="6"/>
      <c r="JT83" s="6"/>
      <c r="JU83" s="6"/>
      <c r="JV83" s="6"/>
    </row>
    <row r="84" spans="1:290" ht="31.2">
      <c r="A84" s="30">
        <v>6</v>
      </c>
      <c r="B84" s="32">
        <v>8</v>
      </c>
      <c r="C84" s="78"/>
      <c r="D84" s="87"/>
      <c r="E84" s="20" t="s">
        <v>191</v>
      </c>
      <c r="F84" s="14" t="s">
        <v>52</v>
      </c>
      <c r="G84" s="15" t="s">
        <v>53</v>
      </c>
      <c r="H84" s="70">
        <v>1</v>
      </c>
      <c r="I84" s="19">
        <f t="shared" si="4"/>
        <v>1</v>
      </c>
      <c r="J84" s="19" t="str">
        <f t="shared" si="5"/>
        <v/>
      </c>
      <c r="K84" s="19">
        <f t="shared" si="6"/>
        <v>1</v>
      </c>
      <c r="L84" s="19" t="str">
        <f t="shared" si="7"/>
        <v/>
      </c>
      <c r="M84" s="24">
        <v>1</v>
      </c>
      <c r="N84" s="24"/>
      <c r="O84" s="24">
        <v>1</v>
      </c>
      <c r="P84" s="24"/>
      <c r="Q84" s="24">
        <v>1</v>
      </c>
      <c r="R84" s="24"/>
      <c r="S84" s="16">
        <v>1</v>
      </c>
      <c r="T84" s="16"/>
      <c r="U84" s="16">
        <v>1</v>
      </c>
      <c r="V84" s="16"/>
      <c r="W84" s="16">
        <v>1</v>
      </c>
      <c r="X84" s="16"/>
      <c r="Y84" s="16">
        <v>1</v>
      </c>
      <c r="Z84" s="16"/>
      <c r="AA84" s="16">
        <v>1</v>
      </c>
      <c r="AB84" s="1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  <c r="IP84" s="6"/>
      <c r="IQ84" s="6"/>
      <c r="IR84" s="6"/>
      <c r="IS84" s="6"/>
      <c r="IT84" s="6"/>
      <c r="IU84" s="6"/>
      <c r="IV84" s="6"/>
      <c r="IW84" s="6"/>
      <c r="IX84" s="6"/>
      <c r="IY84" s="6"/>
      <c r="IZ84" s="6"/>
      <c r="JA84" s="6"/>
      <c r="JB84" s="6"/>
      <c r="JC84" s="6"/>
      <c r="JD84" s="6"/>
      <c r="JE84" s="6"/>
      <c r="JF84" s="6"/>
      <c r="JG84" s="6"/>
      <c r="JH84" s="6"/>
      <c r="JI84" s="6"/>
      <c r="JJ84" s="6"/>
      <c r="JK84" s="6"/>
      <c r="JL84" s="6"/>
      <c r="JM84" s="6"/>
      <c r="JN84" s="6"/>
      <c r="JO84" s="6"/>
      <c r="JP84" s="6"/>
      <c r="JQ84" s="6"/>
      <c r="JR84" s="6"/>
      <c r="JS84" s="6"/>
      <c r="JT84" s="6"/>
      <c r="JU84" s="6"/>
      <c r="JV84" s="6"/>
    </row>
    <row r="85" spans="1:290" s="38" customFormat="1" ht="31.2">
      <c r="A85" s="30">
        <v>6</v>
      </c>
      <c r="B85" s="32">
        <v>9</v>
      </c>
      <c r="C85" s="78"/>
      <c r="D85" s="87"/>
      <c r="E85" s="20" t="s">
        <v>192</v>
      </c>
      <c r="F85" s="14" t="s">
        <v>52</v>
      </c>
      <c r="G85" s="15" t="s">
        <v>53</v>
      </c>
      <c r="H85" s="70">
        <v>0</v>
      </c>
      <c r="I85" s="19" t="str">
        <f t="shared" si="4"/>
        <v/>
      </c>
      <c r="J85" s="19">
        <f t="shared" si="5"/>
        <v>0</v>
      </c>
      <c r="K85" s="19" t="str">
        <f t="shared" si="6"/>
        <v/>
      </c>
      <c r="L85" s="19">
        <f t="shared" si="7"/>
        <v>1</v>
      </c>
      <c r="M85" s="24"/>
      <c r="N85" s="24">
        <v>1</v>
      </c>
      <c r="O85" s="24"/>
      <c r="P85" s="24">
        <v>1</v>
      </c>
      <c r="Q85" s="24"/>
      <c r="R85" s="24">
        <v>1</v>
      </c>
      <c r="S85" s="16"/>
      <c r="T85" s="16">
        <v>1</v>
      </c>
      <c r="U85" s="16"/>
      <c r="V85" s="16">
        <v>1</v>
      </c>
      <c r="W85" s="16"/>
      <c r="X85" s="16">
        <v>1</v>
      </c>
      <c r="Y85" s="16"/>
      <c r="Z85" s="16">
        <v>1</v>
      </c>
      <c r="AA85" s="16"/>
      <c r="AB85" s="16">
        <v>1</v>
      </c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  <c r="IR85" s="6"/>
      <c r="IS85" s="6"/>
      <c r="IT85" s="6"/>
      <c r="IU85" s="6"/>
      <c r="IV85" s="6"/>
      <c r="IW85" s="6"/>
      <c r="IX85" s="6"/>
      <c r="IY85" s="6"/>
      <c r="IZ85" s="6"/>
      <c r="JA85" s="6"/>
      <c r="JB85" s="6"/>
      <c r="JC85" s="6"/>
      <c r="JD85" s="6"/>
      <c r="JE85" s="6"/>
      <c r="JF85" s="6"/>
      <c r="JG85" s="6"/>
      <c r="JH85" s="6"/>
      <c r="JI85" s="6"/>
      <c r="JJ85" s="6"/>
      <c r="JK85" s="6"/>
      <c r="JL85" s="6"/>
      <c r="JM85" s="6"/>
      <c r="JN85" s="6"/>
      <c r="JO85" s="6"/>
      <c r="JP85" s="6"/>
      <c r="JQ85" s="6"/>
      <c r="JR85" s="6"/>
      <c r="JS85" s="6"/>
      <c r="JT85" s="6"/>
      <c r="JU85" s="6"/>
      <c r="JV85" s="6"/>
    </row>
    <row r="86" spans="1:290" ht="31.2">
      <c r="A86" s="30">
        <v>6</v>
      </c>
      <c r="B86" s="32">
        <v>10</v>
      </c>
      <c r="C86" s="78"/>
      <c r="D86" s="88"/>
      <c r="E86" s="20" t="s">
        <v>193</v>
      </c>
      <c r="F86" s="14" t="s">
        <v>52</v>
      </c>
      <c r="G86" s="15" t="s">
        <v>53</v>
      </c>
      <c r="H86" s="70">
        <v>1</v>
      </c>
      <c r="I86" s="19">
        <f t="shared" si="4"/>
        <v>1</v>
      </c>
      <c r="J86" s="19" t="str">
        <f t="shared" si="5"/>
        <v/>
      </c>
      <c r="K86" s="19">
        <f t="shared" si="6"/>
        <v>1</v>
      </c>
      <c r="L86" s="19" t="str">
        <f t="shared" si="7"/>
        <v/>
      </c>
      <c r="M86" s="24">
        <v>1</v>
      </c>
      <c r="N86" s="24"/>
      <c r="O86" s="24">
        <v>1</v>
      </c>
      <c r="P86" s="24"/>
      <c r="Q86" s="24">
        <v>1</v>
      </c>
      <c r="R86" s="24"/>
      <c r="S86" s="16">
        <v>1</v>
      </c>
      <c r="T86" s="16"/>
      <c r="U86" s="16">
        <v>1</v>
      </c>
      <c r="V86" s="16"/>
      <c r="W86" s="16">
        <v>1</v>
      </c>
      <c r="X86" s="16"/>
      <c r="Y86" s="16">
        <v>1</v>
      </c>
      <c r="Z86" s="16"/>
      <c r="AA86" s="16">
        <v>1</v>
      </c>
      <c r="AB86" s="1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  <c r="IV86" s="6"/>
      <c r="IW86" s="6"/>
      <c r="IX86" s="6"/>
      <c r="IY86" s="6"/>
      <c r="IZ86" s="6"/>
      <c r="JA86" s="6"/>
      <c r="JB86" s="6"/>
      <c r="JC86" s="6"/>
      <c r="JD86" s="6"/>
      <c r="JE86" s="6"/>
      <c r="JF86" s="6"/>
      <c r="JG86" s="6"/>
      <c r="JH86" s="6"/>
      <c r="JI86" s="6"/>
      <c r="JJ86" s="6"/>
      <c r="JK86" s="6"/>
      <c r="JL86" s="6"/>
      <c r="JM86" s="6"/>
      <c r="JN86" s="6"/>
      <c r="JO86" s="6"/>
      <c r="JP86" s="6"/>
      <c r="JQ86" s="6"/>
      <c r="JR86" s="6"/>
      <c r="JS86" s="6"/>
      <c r="JT86" s="6"/>
      <c r="JU86" s="6"/>
      <c r="JV86" s="6"/>
    </row>
    <row r="87" spans="1:290" ht="62.4">
      <c r="A87" s="30">
        <v>6</v>
      </c>
      <c r="B87" s="32">
        <v>11</v>
      </c>
      <c r="C87" s="78"/>
      <c r="D87" s="75"/>
      <c r="E87" s="85" t="s">
        <v>194</v>
      </c>
      <c r="F87" s="13" t="s">
        <v>195</v>
      </c>
      <c r="G87" s="15" t="s">
        <v>196</v>
      </c>
      <c r="H87" s="70">
        <v>1</v>
      </c>
      <c r="I87" s="19">
        <f t="shared" si="4"/>
        <v>1</v>
      </c>
      <c r="J87" s="19" t="str">
        <f t="shared" si="5"/>
        <v/>
      </c>
      <c r="K87" s="19">
        <f t="shared" si="6"/>
        <v>1</v>
      </c>
      <c r="L87" s="19" t="str">
        <f t="shared" si="7"/>
        <v/>
      </c>
      <c r="M87" s="17">
        <v>1</v>
      </c>
      <c r="N87" s="17"/>
      <c r="O87" s="17">
        <v>1</v>
      </c>
      <c r="P87" s="17"/>
      <c r="Q87" s="17">
        <v>1</v>
      </c>
      <c r="R87" s="17"/>
      <c r="S87" s="17">
        <v>1</v>
      </c>
      <c r="T87" s="17"/>
      <c r="U87" s="17">
        <v>1</v>
      </c>
      <c r="V87" s="17"/>
      <c r="W87" s="16">
        <v>1</v>
      </c>
      <c r="X87" s="16"/>
      <c r="Y87" s="16">
        <v>1</v>
      </c>
      <c r="Z87" s="16"/>
      <c r="AA87" s="16">
        <v>1</v>
      </c>
      <c r="AB87" s="1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  <c r="IV87" s="6"/>
      <c r="IW87" s="6"/>
      <c r="IX87" s="6"/>
      <c r="IY87" s="6"/>
      <c r="IZ87" s="6"/>
      <c r="JA87" s="6"/>
      <c r="JB87" s="6"/>
      <c r="JC87" s="6"/>
      <c r="JD87" s="6"/>
      <c r="JE87" s="6"/>
      <c r="JF87" s="6"/>
      <c r="JG87" s="6"/>
      <c r="JH87" s="6"/>
      <c r="JI87" s="6"/>
      <c r="JJ87" s="6"/>
      <c r="JK87" s="6"/>
      <c r="JL87" s="6"/>
      <c r="JM87" s="6"/>
      <c r="JN87" s="6"/>
      <c r="JO87" s="6"/>
      <c r="JP87" s="6"/>
      <c r="JQ87" s="6"/>
      <c r="JR87" s="6"/>
      <c r="JS87" s="6"/>
      <c r="JT87" s="6"/>
      <c r="JU87" s="6"/>
      <c r="JV87" s="6"/>
      <c r="JW87" s="6"/>
      <c r="JX87" s="6"/>
      <c r="JY87" s="6"/>
      <c r="JZ87" s="6"/>
      <c r="KA87" s="6"/>
      <c r="KB87" s="6"/>
      <c r="KC87" s="6"/>
      <c r="KD87" s="6"/>
    </row>
    <row r="88" spans="1:290" s="39" customFormat="1" ht="78">
      <c r="A88" s="30">
        <v>6</v>
      </c>
      <c r="B88" s="32">
        <v>12</v>
      </c>
      <c r="C88" s="78"/>
      <c r="D88" s="76"/>
      <c r="E88" s="84"/>
      <c r="F88" s="13" t="s">
        <v>197</v>
      </c>
      <c r="G88" s="15" t="s">
        <v>196</v>
      </c>
      <c r="H88" s="70">
        <v>1</v>
      </c>
      <c r="I88" s="19">
        <f t="shared" si="4"/>
        <v>1</v>
      </c>
      <c r="J88" s="19" t="str">
        <f t="shared" si="5"/>
        <v/>
      </c>
      <c r="K88" s="19">
        <f t="shared" si="6"/>
        <v>1</v>
      </c>
      <c r="L88" s="19" t="str">
        <f t="shared" si="7"/>
        <v/>
      </c>
      <c r="M88" s="17">
        <v>1</v>
      </c>
      <c r="N88" s="17"/>
      <c r="O88" s="17">
        <v>1</v>
      </c>
      <c r="P88" s="17"/>
      <c r="Q88" s="17">
        <v>1</v>
      </c>
      <c r="R88" s="17"/>
      <c r="S88" s="17">
        <v>1</v>
      </c>
      <c r="T88" s="17"/>
      <c r="U88" s="17">
        <v>1</v>
      </c>
      <c r="V88" s="17"/>
      <c r="W88" s="16">
        <v>1</v>
      </c>
      <c r="X88" s="16"/>
      <c r="Y88" s="16">
        <v>1</v>
      </c>
      <c r="Z88" s="16"/>
      <c r="AA88" s="16">
        <v>1</v>
      </c>
      <c r="AB88" s="1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  <c r="IV88" s="6"/>
      <c r="IW88" s="6"/>
      <c r="IX88" s="6"/>
      <c r="IY88" s="6"/>
      <c r="IZ88" s="6"/>
      <c r="JA88" s="6"/>
      <c r="JB88" s="6"/>
      <c r="JC88" s="6"/>
      <c r="JD88" s="6"/>
      <c r="JE88" s="6"/>
      <c r="JF88" s="6"/>
      <c r="JG88" s="6"/>
      <c r="JH88" s="6"/>
      <c r="JI88" s="6"/>
      <c r="JJ88" s="6"/>
      <c r="JK88" s="6"/>
      <c r="JL88" s="6"/>
      <c r="JM88" s="6"/>
      <c r="JN88" s="6"/>
      <c r="JO88" s="6"/>
      <c r="JP88" s="6"/>
      <c r="JQ88" s="6"/>
      <c r="JR88" s="6"/>
      <c r="JS88" s="6"/>
      <c r="JT88" s="6"/>
      <c r="JU88" s="6"/>
      <c r="JV88" s="6"/>
      <c r="JW88" s="38"/>
      <c r="JX88" s="38"/>
      <c r="JY88" s="38"/>
      <c r="JZ88" s="38"/>
      <c r="KA88" s="38"/>
      <c r="KB88" s="38"/>
      <c r="KC88" s="38"/>
      <c r="KD88" s="38"/>
    </row>
    <row r="89" spans="1:290" ht="31.2">
      <c r="A89" s="30">
        <v>6</v>
      </c>
      <c r="B89" s="32">
        <v>13</v>
      </c>
      <c r="C89" s="78"/>
      <c r="D89" s="80" t="s">
        <v>198</v>
      </c>
      <c r="E89" s="13" t="s">
        <v>199</v>
      </c>
      <c r="F89" s="13" t="s">
        <v>52</v>
      </c>
      <c r="G89" s="15" t="s">
        <v>53</v>
      </c>
      <c r="H89" s="70">
        <v>0</v>
      </c>
      <c r="I89" s="19" t="str">
        <f t="shared" si="4"/>
        <v/>
      </c>
      <c r="J89" s="19">
        <f t="shared" si="5"/>
        <v>0</v>
      </c>
      <c r="K89" s="19" t="str">
        <f t="shared" si="6"/>
        <v/>
      </c>
      <c r="L89" s="19">
        <f t="shared" si="7"/>
        <v>1</v>
      </c>
      <c r="M89" s="23"/>
      <c r="N89" s="23">
        <v>1</v>
      </c>
      <c r="O89" s="23"/>
      <c r="P89" s="23">
        <v>1</v>
      </c>
      <c r="Q89" s="23"/>
      <c r="R89" s="23">
        <v>1</v>
      </c>
      <c r="S89" s="23"/>
      <c r="T89" s="24">
        <v>1</v>
      </c>
      <c r="U89" s="24"/>
      <c r="V89" s="24">
        <v>1</v>
      </c>
      <c r="W89" s="16"/>
      <c r="X89" s="16">
        <v>1</v>
      </c>
      <c r="Y89" s="16">
        <v>1</v>
      </c>
      <c r="Z89" s="16"/>
      <c r="AA89" s="16">
        <v>1</v>
      </c>
      <c r="AB89" s="1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  <c r="IV89" s="6"/>
      <c r="IW89" s="6"/>
      <c r="IX89" s="6"/>
      <c r="IY89" s="6"/>
      <c r="IZ89" s="6"/>
      <c r="JA89" s="6"/>
      <c r="JB89" s="6"/>
      <c r="JC89" s="6"/>
      <c r="JD89" s="6"/>
      <c r="JE89" s="6"/>
      <c r="JF89" s="6"/>
      <c r="JG89" s="6"/>
      <c r="JH89" s="6"/>
      <c r="JI89" s="6"/>
      <c r="JJ89" s="6"/>
      <c r="JK89" s="6"/>
      <c r="JL89" s="6"/>
      <c r="JM89" s="6"/>
      <c r="JN89" s="6"/>
      <c r="JO89" s="6"/>
      <c r="JP89" s="6"/>
      <c r="JQ89" s="6"/>
      <c r="JR89" s="6"/>
      <c r="JS89" s="6"/>
      <c r="JT89" s="6"/>
      <c r="JU89" s="6"/>
      <c r="JV89" s="6"/>
      <c r="JW89" s="6"/>
      <c r="JX89" s="6"/>
      <c r="JY89" s="6"/>
      <c r="JZ89" s="6"/>
      <c r="KA89" s="6"/>
      <c r="KB89" s="6"/>
      <c r="KC89" s="6"/>
      <c r="KD89" s="6"/>
    </row>
    <row r="90" spans="1:290" ht="31.2">
      <c r="A90" s="30">
        <v>6</v>
      </c>
      <c r="B90" s="32">
        <v>14</v>
      </c>
      <c r="C90" s="78"/>
      <c r="D90" s="81"/>
      <c r="E90" s="13" t="s">
        <v>200</v>
      </c>
      <c r="F90" s="13" t="s">
        <v>52</v>
      </c>
      <c r="G90" s="15" t="s">
        <v>53</v>
      </c>
      <c r="H90" s="70">
        <v>1</v>
      </c>
      <c r="I90" s="19" t="str">
        <f t="shared" si="4"/>
        <v/>
      </c>
      <c r="J90" s="19">
        <f t="shared" si="5"/>
        <v>1</v>
      </c>
      <c r="K90" s="19" t="str">
        <f t="shared" si="6"/>
        <v/>
      </c>
      <c r="L90" s="19">
        <f t="shared" si="7"/>
        <v>1</v>
      </c>
      <c r="M90" s="23"/>
      <c r="N90" s="23">
        <v>1</v>
      </c>
      <c r="O90" s="23"/>
      <c r="P90" s="23">
        <v>1</v>
      </c>
      <c r="Q90" s="23"/>
      <c r="R90" s="23">
        <v>1</v>
      </c>
      <c r="S90" s="23"/>
      <c r="T90" s="24">
        <v>1</v>
      </c>
      <c r="U90" s="24"/>
      <c r="V90" s="24">
        <v>1</v>
      </c>
      <c r="W90" s="16"/>
      <c r="X90" s="16">
        <v>1</v>
      </c>
      <c r="Y90" s="16">
        <v>1</v>
      </c>
      <c r="Z90" s="16"/>
      <c r="AA90" s="16">
        <v>1</v>
      </c>
      <c r="AB90" s="1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  <c r="IV90" s="6"/>
      <c r="IW90" s="6"/>
      <c r="IX90" s="6"/>
      <c r="IY90" s="6"/>
      <c r="IZ90" s="6"/>
      <c r="JA90" s="6"/>
      <c r="JB90" s="6"/>
      <c r="JC90" s="6"/>
      <c r="JD90" s="6"/>
      <c r="JE90" s="6"/>
      <c r="JF90" s="6"/>
      <c r="JG90" s="6"/>
      <c r="JH90" s="6"/>
      <c r="JI90" s="6"/>
      <c r="JJ90" s="6"/>
      <c r="JK90" s="6"/>
      <c r="JL90" s="6"/>
      <c r="JM90" s="6"/>
      <c r="JN90" s="6"/>
      <c r="JO90" s="6"/>
      <c r="JP90" s="6"/>
      <c r="JQ90" s="6"/>
      <c r="JR90" s="6"/>
      <c r="JS90" s="6"/>
      <c r="JT90" s="6"/>
      <c r="JU90" s="6"/>
      <c r="JV90" s="6"/>
    </row>
    <row r="91" spans="1:290" ht="93.6">
      <c r="A91" s="30">
        <v>6</v>
      </c>
      <c r="B91" s="32">
        <v>15</v>
      </c>
      <c r="C91" s="78"/>
      <c r="D91" s="81"/>
      <c r="E91" s="13" t="s">
        <v>201</v>
      </c>
      <c r="F91" s="13" t="s">
        <v>52</v>
      </c>
      <c r="G91" s="15" t="s">
        <v>189</v>
      </c>
      <c r="H91" s="70">
        <v>0.5</v>
      </c>
      <c r="I91" s="19" t="str">
        <f t="shared" si="4"/>
        <v/>
      </c>
      <c r="J91" s="19">
        <f t="shared" si="5"/>
        <v>0.5</v>
      </c>
      <c r="K91" s="19" t="str">
        <f t="shared" si="6"/>
        <v/>
      </c>
      <c r="L91" s="19">
        <f t="shared" si="7"/>
        <v>1</v>
      </c>
      <c r="M91" s="23"/>
      <c r="N91" s="23">
        <v>1</v>
      </c>
      <c r="O91" s="23"/>
      <c r="P91" s="23">
        <v>1</v>
      </c>
      <c r="Q91" s="23"/>
      <c r="R91" s="23">
        <v>1</v>
      </c>
      <c r="S91" s="24"/>
      <c r="T91" s="24">
        <v>1</v>
      </c>
      <c r="U91" s="24"/>
      <c r="V91" s="24">
        <v>1</v>
      </c>
      <c r="W91" s="16"/>
      <c r="X91" s="16">
        <v>1</v>
      </c>
      <c r="Y91" s="16"/>
      <c r="Z91" s="16">
        <v>1</v>
      </c>
      <c r="AA91" s="16"/>
      <c r="AB91" s="16">
        <v>1</v>
      </c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  <c r="IV91" s="6"/>
      <c r="IW91" s="6"/>
      <c r="IX91" s="6"/>
      <c r="IY91" s="6"/>
      <c r="IZ91" s="6"/>
      <c r="JA91" s="6"/>
      <c r="JB91" s="6"/>
      <c r="JC91" s="6"/>
      <c r="JD91" s="6"/>
      <c r="JE91" s="6"/>
      <c r="JF91" s="6"/>
      <c r="JG91" s="6"/>
      <c r="JH91" s="6"/>
      <c r="JI91" s="6"/>
      <c r="JJ91" s="6"/>
      <c r="JK91" s="6"/>
      <c r="JL91" s="6"/>
      <c r="JM91" s="6"/>
      <c r="JN91" s="6"/>
      <c r="JO91" s="6"/>
      <c r="JP91" s="6"/>
      <c r="JQ91" s="6"/>
      <c r="JR91" s="6"/>
      <c r="JS91" s="6"/>
      <c r="JT91" s="6"/>
      <c r="JU91" s="6"/>
      <c r="JV91" s="6"/>
    </row>
    <row r="92" spans="1:290" ht="31.2">
      <c r="A92" s="30">
        <v>6</v>
      </c>
      <c r="B92" s="32">
        <v>16</v>
      </c>
      <c r="C92" s="78"/>
      <c r="D92" s="81"/>
      <c r="E92" s="20" t="s">
        <v>202</v>
      </c>
      <c r="F92" s="20" t="s">
        <v>52</v>
      </c>
      <c r="G92" s="15" t="s">
        <v>53</v>
      </c>
      <c r="H92" s="70">
        <v>0</v>
      </c>
      <c r="I92" s="19" t="str">
        <f t="shared" si="4"/>
        <v/>
      </c>
      <c r="J92" s="19">
        <f t="shared" si="5"/>
        <v>0</v>
      </c>
      <c r="K92" s="19" t="str">
        <f t="shared" si="6"/>
        <v/>
      </c>
      <c r="L92" s="19">
        <f t="shared" si="7"/>
        <v>1</v>
      </c>
      <c r="M92" s="33"/>
      <c r="N92" s="33">
        <v>1</v>
      </c>
      <c r="O92" s="33"/>
      <c r="P92" s="33">
        <v>1</v>
      </c>
      <c r="Q92" s="33"/>
      <c r="R92" s="33">
        <v>1</v>
      </c>
      <c r="S92" s="24"/>
      <c r="T92" s="24">
        <v>1</v>
      </c>
      <c r="U92" s="24"/>
      <c r="V92" s="24">
        <v>1</v>
      </c>
      <c r="W92" s="16"/>
      <c r="X92" s="16">
        <v>1</v>
      </c>
      <c r="Y92" s="16">
        <v>1</v>
      </c>
      <c r="Z92" s="16"/>
      <c r="AA92" s="16">
        <v>1</v>
      </c>
      <c r="AB92" s="1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  <c r="IV92" s="6"/>
      <c r="IW92" s="6"/>
      <c r="IX92" s="6"/>
      <c r="IY92" s="6"/>
      <c r="IZ92" s="6"/>
      <c r="JA92" s="6"/>
      <c r="JB92" s="6"/>
      <c r="JC92" s="6"/>
      <c r="JD92" s="6"/>
      <c r="JE92" s="6"/>
      <c r="JF92" s="6"/>
      <c r="JG92" s="6"/>
      <c r="JH92" s="6"/>
      <c r="JI92" s="6"/>
      <c r="JJ92" s="6"/>
      <c r="JK92" s="6"/>
      <c r="JL92" s="6"/>
      <c r="JM92" s="6"/>
      <c r="JN92" s="6"/>
      <c r="JO92" s="6"/>
      <c r="JP92" s="6"/>
      <c r="JQ92" s="6"/>
      <c r="JR92" s="6"/>
      <c r="JS92" s="6"/>
      <c r="JT92" s="6"/>
      <c r="JU92" s="6"/>
      <c r="JV92" s="6"/>
    </row>
    <row r="93" spans="1:290" ht="31.2">
      <c r="A93" s="30">
        <v>6</v>
      </c>
      <c r="B93" s="32">
        <v>17</v>
      </c>
      <c r="C93" s="78"/>
      <c r="D93" s="81"/>
      <c r="E93" s="13" t="s">
        <v>203</v>
      </c>
      <c r="F93" s="13" t="s">
        <v>52</v>
      </c>
      <c r="G93" s="15" t="s">
        <v>53</v>
      </c>
      <c r="H93" s="70">
        <v>1</v>
      </c>
      <c r="I93" s="19" t="str">
        <f t="shared" si="4"/>
        <v/>
      </c>
      <c r="J93" s="19">
        <f t="shared" si="5"/>
        <v>1</v>
      </c>
      <c r="K93" s="19" t="str">
        <f t="shared" si="6"/>
        <v/>
      </c>
      <c r="L93" s="19">
        <f t="shared" si="7"/>
        <v>1</v>
      </c>
      <c r="M93" s="23"/>
      <c r="N93" s="23">
        <v>1</v>
      </c>
      <c r="O93" s="23"/>
      <c r="P93" s="23">
        <v>1</v>
      </c>
      <c r="Q93" s="23"/>
      <c r="R93" s="23">
        <v>1</v>
      </c>
      <c r="S93" s="24"/>
      <c r="T93" s="33">
        <v>1</v>
      </c>
      <c r="U93" s="33"/>
      <c r="V93" s="33">
        <v>1</v>
      </c>
      <c r="X93" s="18">
        <v>1</v>
      </c>
      <c r="Y93" s="18">
        <v>1</v>
      </c>
      <c r="AA93" s="18">
        <v>1</v>
      </c>
    </row>
    <row r="94" spans="1:290" ht="31.2">
      <c r="A94" s="30">
        <v>6</v>
      </c>
      <c r="B94" s="32">
        <v>18</v>
      </c>
      <c r="C94" s="78"/>
      <c r="D94" s="82"/>
      <c r="E94" s="13" t="s">
        <v>204</v>
      </c>
      <c r="F94" s="20" t="s">
        <v>205</v>
      </c>
      <c r="G94" s="15" t="s">
        <v>53</v>
      </c>
      <c r="H94" s="70" t="s">
        <v>77</v>
      </c>
      <c r="I94" s="19" t="str">
        <f t="shared" si="4"/>
        <v/>
      </c>
      <c r="J94" s="19" t="str">
        <f t="shared" si="5"/>
        <v/>
      </c>
      <c r="K94" s="19" t="str">
        <f t="shared" si="6"/>
        <v/>
      </c>
      <c r="L94" s="19" t="str">
        <f t="shared" si="7"/>
        <v/>
      </c>
      <c r="M94" s="24">
        <v>1</v>
      </c>
      <c r="N94" s="24"/>
      <c r="O94" s="24">
        <v>1</v>
      </c>
      <c r="P94" s="24"/>
      <c r="Q94" s="24">
        <v>1</v>
      </c>
      <c r="R94" s="24"/>
      <c r="S94" s="24">
        <v>1</v>
      </c>
      <c r="T94" s="33"/>
      <c r="U94" s="33">
        <v>1</v>
      </c>
      <c r="V94" s="33"/>
      <c r="W94" s="18">
        <v>1</v>
      </c>
      <c r="Y94" s="18">
        <v>1</v>
      </c>
      <c r="AA94" s="18">
        <v>1</v>
      </c>
    </row>
    <row r="95" spans="1:290" ht="62.4">
      <c r="A95" s="30">
        <v>6</v>
      </c>
      <c r="B95" s="32">
        <v>19</v>
      </c>
      <c r="C95" s="78"/>
      <c r="D95" s="13" t="s">
        <v>206</v>
      </c>
      <c r="E95" s="13" t="s">
        <v>207</v>
      </c>
      <c r="F95" s="13" t="s">
        <v>208</v>
      </c>
      <c r="G95" s="15" t="s">
        <v>53</v>
      </c>
      <c r="H95" s="70">
        <v>1</v>
      </c>
      <c r="I95" s="19" t="str">
        <f t="shared" si="4"/>
        <v/>
      </c>
      <c r="J95" s="19">
        <f t="shared" si="5"/>
        <v>1</v>
      </c>
      <c r="K95" s="19" t="str">
        <f t="shared" si="6"/>
        <v/>
      </c>
      <c r="L95" s="19">
        <f t="shared" si="7"/>
        <v>1</v>
      </c>
      <c r="M95" s="17"/>
      <c r="N95" s="17">
        <v>1</v>
      </c>
      <c r="O95" s="17"/>
      <c r="P95" s="17">
        <v>1</v>
      </c>
      <c r="Q95" s="17"/>
      <c r="R95" s="17">
        <v>1</v>
      </c>
      <c r="S95" s="16"/>
      <c r="T95" s="18">
        <v>1</v>
      </c>
      <c r="V95" s="18">
        <v>1</v>
      </c>
      <c r="X95" s="18">
        <v>1</v>
      </c>
      <c r="Z95" s="18">
        <v>1</v>
      </c>
      <c r="AB95" s="18">
        <v>1</v>
      </c>
    </row>
    <row r="96" spans="1:290" s="38" customFormat="1" ht="31.2">
      <c r="A96" s="27">
        <v>7</v>
      </c>
      <c r="B96" s="40">
        <v>1</v>
      </c>
      <c r="C96" s="77" t="s">
        <v>209</v>
      </c>
      <c r="D96" s="80" t="s">
        <v>210</v>
      </c>
      <c r="E96" s="13" t="s">
        <v>211</v>
      </c>
      <c r="F96" s="14" t="s">
        <v>52</v>
      </c>
      <c r="G96" s="15" t="s">
        <v>53</v>
      </c>
      <c r="H96" s="70">
        <v>0</v>
      </c>
      <c r="I96" s="19" t="str">
        <f t="shared" si="4"/>
        <v/>
      </c>
      <c r="J96" s="19">
        <f t="shared" si="5"/>
        <v>0</v>
      </c>
      <c r="K96" s="19" t="str">
        <f t="shared" si="6"/>
        <v/>
      </c>
      <c r="L96" s="19">
        <f t="shared" si="7"/>
        <v>1</v>
      </c>
      <c r="M96" s="17"/>
      <c r="N96" s="17">
        <v>1</v>
      </c>
      <c r="O96" s="17"/>
      <c r="P96" s="17">
        <v>1</v>
      </c>
      <c r="Q96" s="17"/>
      <c r="R96" s="17">
        <v>1</v>
      </c>
      <c r="S96" s="41"/>
      <c r="T96" s="41">
        <v>1</v>
      </c>
      <c r="U96" s="41"/>
      <c r="V96" s="41">
        <v>1</v>
      </c>
      <c r="W96" s="41"/>
      <c r="X96" s="41">
        <v>1</v>
      </c>
      <c r="Y96" s="41"/>
      <c r="Z96" s="41">
        <v>1</v>
      </c>
      <c r="AA96" s="41"/>
      <c r="AB96" s="41">
        <v>1</v>
      </c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  <c r="CU96" s="42"/>
      <c r="CV96" s="42"/>
      <c r="CW96" s="42"/>
      <c r="CX96" s="42"/>
      <c r="CY96" s="42"/>
      <c r="CZ96" s="42"/>
      <c r="DA96" s="42"/>
      <c r="DB96" s="42"/>
      <c r="DC96" s="42"/>
      <c r="DD96" s="42"/>
      <c r="DE96" s="42"/>
      <c r="DF96" s="42"/>
      <c r="DG96" s="42"/>
      <c r="DH96" s="42"/>
      <c r="DI96" s="42"/>
      <c r="DJ96" s="42"/>
      <c r="DK96" s="42"/>
      <c r="DL96" s="42"/>
      <c r="DM96" s="42"/>
      <c r="DN96" s="42"/>
      <c r="DO96" s="42"/>
      <c r="DP96" s="42"/>
      <c r="DQ96" s="42"/>
      <c r="DR96" s="42"/>
      <c r="DS96" s="42"/>
      <c r="DT96" s="42"/>
      <c r="DU96" s="42"/>
      <c r="DV96" s="42"/>
      <c r="DW96" s="42"/>
      <c r="DX96" s="42"/>
      <c r="DY96" s="42"/>
      <c r="DZ96" s="42"/>
      <c r="EA96" s="42"/>
      <c r="EB96" s="42"/>
      <c r="EC96" s="42"/>
      <c r="ED96" s="42"/>
      <c r="EE96" s="42"/>
      <c r="EF96" s="42"/>
      <c r="EG96" s="42"/>
      <c r="EH96" s="42"/>
      <c r="EI96" s="42"/>
      <c r="EJ96" s="42"/>
      <c r="EK96" s="42"/>
      <c r="EL96" s="42"/>
      <c r="EM96" s="42"/>
      <c r="EN96" s="42"/>
      <c r="EO96" s="42"/>
      <c r="EP96" s="42"/>
      <c r="EQ96" s="42"/>
      <c r="ER96" s="42"/>
      <c r="ES96" s="42"/>
      <c r="ET96" s="42"/>
      <c r="EU96" s="42"/>
      <c r="EV96" s="42"/>
      <c r="EW96" s="42"/>
      <c r="EX96" s="42"/>
      <c r="EY96" s="42"/>
      <c r="EZ96" s="42"/>
      <c r="FA96" s="42"/>
      <c r="FB96" s="42"/>
      <c r="FC96" s="42"/>
      <c r="FD96" s="42"/>
      <c r="FE96" s="42"/>
      <c r="FF96" s="42"/>
      <c r="FG96" s="42"/>
      <c r="FH96" s="42"/>
      <c r="FI96" s="42"/>
      <c r="FJ96" s="42"/>
      <c r="FK96" s="42"/>
      <c r="FL96" s="42"/>
      <c r="FM96" s="42"/>
      <c r="FN96" s="42"/>
      <c r="FO96" s="42"/>
      <c r="FP96" s="42"/>
      <c r="FQ96" s="42"/>
      <c r="FR96" s="42"/>
      <c r="FS96" s="42"/>
      <c r="FT96" s="42"/>
      <c r="FU96" s="42"/>
      <c r="FV96" s="42"/>
      <c r="FW96" s="42"/>
      <c r="FX96" s="42"/>
      <c r="FY96" s="42"/>
      <c r="FZ96" s="42"/>
      <c r="GA96" s="42"/>
      <c r="GB96" s="42"/>
      <c r="GC96" s="42"/>
      <c r="GD96" s="42"/>
      <c r="GE96" s="42"/>
      <c r="GF96" s="42"/>
      <c r="GG96" s="42"/>
      <c r="GH96" s="42"/>
      <c r="GI96" s="42"/>
      <c r="GJ96" s="42"/>
      <c r="GK96" s="42"/>
      <c r="GL96" s="42"/>
      <c r="GM96" s="42"/>
      <c r="GN96" s="42"/>
      <c r="GO96" s="42"/>
      <c r="GP96" s="42"/>
      <c r="GQ96" s="42"/>
      <c r="GR96" s="42"/>
      <c r="GS96" s="42"/>
      <c r="GT96" s="42"/>
      <c r="GU96" s="42"/>
      <c r="GV96" s="42"/>
      <c r="GW96" s="42"/>
      <c r="GX96" s="42"/>
      <c r="GY96" s="42"/>
      <c r="GZ96" s="42"/>
      <c r="HA96" s="42"/>
      <c r="HB96" s="42"/>
      <c r="HC96" s="42"/>
      <c r="HD96" s="42"/>
      <c r="HE96" s="42"/>
      <c r="HF96" s="42"/>
      <c r="HG96" s="42"/>
      <c r="HH96" s="42"/>
      <c r="HI96" s="42"/>
      <c r="HJ96" s="42"/>
      <c r="HK96" s="42"/>
      <c r="HL96" s="42"/>
      <c r="HM96" s="42"/>
      <c r="HN96" s="42"/>
      <c r="HO96" s="42"/>
      <c r="HP96" s="42"/>
      <c r="HQ96" s="42"/>
      <c r="HR96" s="42"/>
      <c r="HS96" s="42"/>
      <c r="HT96" s="42"/>
      <c r="HU96" s="42"/>
      <c r="HV96" s="42"/>
      <c r="HW96" s="42"/>
      <c r="HX96" s="42"/>
      <c r="HY96" s="42"/>
      <c r="HZ96" s="42"/>
      <c r="IA96" s="42"/>
      <c r="IB96" s="42"/>
      <c r="IC96" s="42"/>
      <c r="ID96" s="42"/>
      <c r="IE96" s="42"/>
      <c r="IF96" s="42"/>
      <c r="IG96" s="42"/>
      <c r="IH96" s="42"/>
      <c r="II96" s="42"/>
      <c r="IJ96" s="42"/>
      <c r="IK96" s="42"/>
      <c r="IL96" s="42"/>
      <c r="IM96" s="42"/>
      <c r="IN96" s="42"/>
      <c r="IO96" s="42"/>
      <c r="IP96" s="42"/>
      <c r="IQ96" s="42"/>
      <c r="IR96" s="42"/>
      <c r="IS96" s="42"/>
      <c r="IT96" s="42"/>
      <c r="IU96" s="42"/>
      <c r="IV96" s="42"/>
      <c r="IW96" s="42"/>
      <c r="IX96" s="42"/>
      <c r="IY96" s="42"/>
      <c r="IZ96" s="42"/>
      <c r="JA96" s="42"/>
      <c r="JB96" s="42"/>
      <c r="JC96" s="42"/>
      <c r="JD96" s="42"/>
      <c r="JE96" s="42"/>
      <c r="JF96" s="42"/>
      <c r="JG96" s="42"/>
      <c r="JH96" s="42"/>
      <c r="JI96" s="42"/>
      <c r="JJ96" s="42"/>
      <c r="JK96" s="42"/>
      <c r="JL96" s="42"/>
      <c r="JM96" s="42"/>
      <c r="JN96" s="42"/>
      <c r="JO96" s="42"/>
      <c r="JP96" s="42"/>
      <c r="JQ96" s="42"/>
      <c r="JR96" s="42"/>
      <c r="JS96" s="42"/>
      <c r="JT96" s="42"/>
      <c r="JU96" s="42"/>
      <c r="JV96" s="42"/>
      <c r="JW96" s="39"/>
      <c r="JX96" s="39"/>
      <c r="JY96" s="39"/>
      <c r="JZ96" s="39"/>
      <c r="KA96" s="39"/>
      <c r="KB96" s="39"/>
      <c r="KC96" s="39"/>
      <c r="KD96" s="39"/>
    </row>
    <row r="97" spans="1:290" ht="31.2">
      <c r="A97" s="30">
        <v>7</v>
      </c>
      <c r="B97" s="32">
        <v>2</v>
      </c>
      <c r="C97" s="78"/>
      <c r="D97" s="81"/>
      <c r="E97" s="13" t="s">
        <v>212</v>
      </c>
      <c r="F97" s="14" t="s">
        <v>52</v>
      </c>
      <c r="G97" s="15" t="s">
        <v>53</v>
      </c>
      <c r="H97" s="70">
        <v>1</v>
      </c>
      <c r="I97" s="19">
        <f t="shared" si="4"/>
        <v>1</v>
      </c>
      <c r="J97" s="19" t="str">
        <f t="shared" si="5"/>
        <v/>
      </c>
      <c r="K97" s="19">
        <f t="shared" si="6"/>
        <v>1</v>
      </c>
      <c r="L97" s="19" t="str">
        <f t="shared" si="7"/>
        <v/>
      </c>
      <c r="M97" s="17">
        <v>1</v>
      </c>
      <c r="N97" s="17"/>
      <c r="O97" s="17">
        <v>1</v>
      </c>
      <c r="P97" s="17"/>
      <c r="Q97" s="17">
        <v>1</v>
      </c>
      <c r="R97" s="17"/>
      <c r="S97" s="16">
        <v>1</v>
      </c>
      <c r="T97" s="16"/>
      <c r="U97" s="16">
        <v>1</v>
      </c>
      <c r="V97" s="16"/>
      <c r="W97" s="16">
        <v>1</v>
      </c>
      <c r="X97" s="16"/>
      <c r="Y97" s="16">
        <v>1</v>
      </c>
      <c r="Z97" s="16"/>
      <c r="AA97" s="16">
        <v>1</v>
      </c>
      <c r="AB97" s="1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  <c r="IV97" s="6"/>
      <c r="IW97" s="6"/>
      <c r="IX97" s="6"/>
      <c r="IY97" s="6"/>
      <c r="IZ97" s="6"/>
      <c r="JA97" s="6"/>
      <c r="JB97" s="6"/>
      <c r="JC97" s="6"/>
      <c r="JD97" s="6"/>
      <c r="JE97" s="6"/>
      <c r="JF97" s="6"/>
      <c r="JG97" s="6"/>
      <c r="JH97" s="6"/>
      <c r="JI97" s="6"/>
      <c r="JJ97" s="6"/>
      <c r="JK97" s="6"/>
      <c r="JL97" s="6"/>
      <c r="JM97" s="6"/>
      <c r="JN97" s="6"/>
      <c r="JO97" s="6"/>
      <c r="JP97" s="6"/>
      <c r="JQ97" s="6"/>
      <c r="JR97" s="6"/>
      <c r="JS97" s="6"/>
      <c r="JT97" s="6"/>
      <c r="JU97" s="6"/>
      <c r="JV97" s="6"/>
    </row>
    <row r="98" spans="1:290" ht="31.2">
      <c r="A98" s="30">
        <v>7</v>
      </c>
      <c r="B98" s="32">
        <v>3</v>
      </c>
      <c r="C98" s="78"/>
      <c r="D98" s="81"/>
      <c r="E98" s="13" t="s">
        <v>213</v>
      </c>
      <c r="F98" s="14" t="s">
        <v>52</v>
      </c>
      <c r="G98" s="15" t="s">
        <v>53</v>
      </c>
      <c r="H98" s="70">
        <v>1</v>
      </c>
      <c r="I98" s="19">
        <f t="shared" si="4"/>
        <v>1</v>
      </c>
      <c r="J98" s="19" t="str">
        <f t="shared" si="5"/>
        <v/>
      </c>
      <c r="K98" s="19">
        <f t="shared" si="6"/>
        <v>1</v>
      </c>
      <c r="L98" s="19" t="str">
        <f t="shared" si="7"/>
        <v/>
      </c>
      <c r="M98" s="17">
        <v>1</v>
      </c>
      <c r="N98" s="17"/>
      <c r="O98" s="17">
        <v>1</v>
      </c>
      <c r="P98" s="17"/>
      <c r="Q98" s="17">
        <v>1</v>
      </c>
      <c r="R98" s="17"/>
      <c r="S98" s="16">
        <v>1</v>
      </c>
      <c r="T98" s="16"/>
      <c r="U98" s="16">
        <v>1</v>
      </c>
      <c r="V98" s="16"/>
      <c r="W98" s="16">
        <v>1</v>
      </c>
      <c r="X98" s="16"/>
      <c r="Y98" s="16">
        <v>1</v>
      </c>
      <c r="Z98" s="16"/>
      <c r="AA98" s="16">
        <v>1</v>
      </c>
      <c r="AB98" s="1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  <c r="IV98" s="6"/>
      <c r="IW98" s="6"/>
      <c r="IX98" s="6"/>
      <c r="IY98" s="6"/>
      <c r="IZ98" s="6"/>
      <c r="JA98" s="6"/>
      <c r="JB98" s="6"/>
      <c r="JC98" s="6"/>
      <c r="JD98" s="6"/>
      <c r="JE98" s="6"/>
      <c r="JF98" s="6"/>
      <c r="JG98" s="6"/>
      <c r="JH98" s="6"/>
      <c r="JI98" s="6"/>
      <c r="JJ98" s="6"/>
      <c r="JK98" s="6"/>
      <c r="JL98" s="6"/>
      <c r="JM98" s="6"/>
      <c r="JN98" s="6"/>
      <c r="JO98" s="6"/>
      <c r="JP98" s="6"/>
      <c r="JQ98" s="6"/>
      <c r="JR98" s="6"/>
      <c r="JS98" s="6"/>
      <c r="JT98" s="6"/>
      <c r="JU98" s="6"/>
      <c r="JV98" s="6"/>
    </row>
    <row r="99" spans="1:290" ht="31.2">
      <c r="A99" s="30">
        <v>7</v>
      </c>
      <c r="B99" s="32">
        <v>4</v>
      </c>
      <c r="C99" s="78"/>
      <c r="D99" s="81"/>
      <c r="E99" s="13" t="s">
        <v>214</v>
      </c>
      <c r="F99" s="13" t="s">
        <v>215</v>
      </c>
      <c r="G99" s="15" t="s">
        <v>53</v>
      </c>
      <c r="H99" s="70">
        <v>0</v>
      </c>
      <c r="I99" s="19" t="str">
        <f t="shared" si="4"/>
        <v/>
      </c>
      <c r="J99" s="19">
        <f t="shared" si="5"/>
        <v>0</v>
      </c>
      <c r="K99" s="19" t="str">
        <f t="shared" si="6"/>
        <v/>
      </c>
      <c r="L99" s="19">
        <f t="shared" si="7"/>
        <v>1</v>
      </c>
      <c r="M99" s="17"/>
      <c r="N99" s="17">
        <v>1</v>
      </c>
      <c r="O99" s="17"/>
      <c r="P99" s="17">
        <v>1</v>
      </c>
      <c r="Q99" s="17"/>
      <c r="R99" s="17">
        <v>1</v>
      </c>
      <c r="S99" s="16"/>
      <c r="T99" s="16">
        <v>1</v>
      </c>
      <c r="U99" s="16"/>
      <c r="V99" s="16">
        <v>1</v>
      </c>
      <c r="W99" s="16"/>
      <c r="X99" s="16">
        <v>1</v>
      </c>
      <c r="Y99" s="16"/>
      <c r="Z99" s="16">
        <v>1</v>
      </c>
      <c r="AA99" s="16"/>
      <c r="AB99" s="16">
        <v>1</v>
      </c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  <c r="IV99" s="6"/>
      <c r="IW99" s="6"/>
      <c r="IX99" s="6"/>
      <c r="IY99" s="6"/>
      <c r="IZ99" s="6"/>
      <c r="JA99" s="6"/>
      <c r="JB99" s="6"/>
      <c r="JC99" s="6"/>
      <c r="JD99" s="6"/>
      <c r="JE99" s="6"/>
      <c r="JF99" s="6"/>
      <c r="JG99" s="6"/>
      <c r="JH99" s="6"/>
      <c r="JI99" s="6"/>
      <c r="JJ99" s="6"/>
      <c r="JK99" s="6"/>
      <c r="JL99" s="6"/>
      <c r="JM99" s="6"/>
      <c r="JN99" s="6"/>
      <c r="JO99" s="6"/>
      <c r="JP99" s="6"/>
      <c r="JQ99" s="6"/>
      <c r="JR99" s="6"/>
      <c r="JS99" s="6"/>
      <c r="JT99" s="6"/>
      <c r="JU99" s="6"/>
      <c r="JV99" s="6"/>
    </row>
    <row r="100" spans="1:290" ht="31.2">
      <c r="A100" s="30">
        <v>7</v>
      </c>
      <c r="B100" s="32">
        <v>5</v>
      </c>
      <c r="C100" s="78"/>
      <c r="D100" s="81"/>
      <c r="E100" s="15" t="s">
        <v>216</v>
      </c>
      <c r="F100" s="14" t="s">
        <v>52</v>
      </c>
      <c r="G100" s="15" t="s">
        <v>53</v>
      </c>
      <c r="H100" s="70">
        <v>1</v>
      </c>
      <c r="I100" s="19">
        <f t="shared" si="4"/>
        <v>1</v>
      </c>
      <c r="J100" s="19" t="str">
        <f t="shared" si="5"/>
        <v/>
      </c>
      <c r="K100" s="19">
        <f t="shared" si="6"/>
        <v>1</v>
      </c>
      <c r="L100" s="19" t="str">
        <f t="shared" si="7"/>
        <v/>
      </c>
      <c r="M100" s="23">
        <v>1</v>
      </c>
      <c r="N100" s="23"/>
      <c r="O100" s="23">
        <v>1</v>
      </c>
      <c r="P100" s="23"/>
      <c r="Q100" s="23">
        <v>1</v>
      </c>
      <c r="R100" s="23"/>
      <c r="S100" s="17">
        <v>1</v>
      </c>
      <c r="T100" s="16"/>
      <c r="U100" s="16">
        <v>1</v>
      </c>
      <c r="V100" s="16"/>
      <c r="W100" s="16">
        <v>1</v>
      </c>
      <c r="X100" s="16"/>
      <c r="Y100" s="16">
        <v>1</v>
      </c>
      <c r="Z100" s="16"/>
      <c r="AA100" s="16">
        <v>1</v>
      </c>
      <c r="AB100" s="1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  <c r="IV100" s="6"/>
      <c r="IW100" s="6"/>
      <c r="IX100" s="6"/>
      <c r="IY100" s="6"/>
      <c r="IZ100" s="6"/>
      <c r="JA100" s="6"/>
      <c r="JB100" s="6"/>
      <c r="JC100" s="6"/>
      <c r="JD100" s="6"/>
      <c r="JE100" s="6"/>
      <c r="JF100" s="6"/>
      <c r="JG100" s="6"/>
      <c r="JH100" s="6"/>
      <c r="JI100" s="6"/>
      <c r="JJ100" s="6"/>
      <c r="JK100" s="6"/>
      <c r="JL100" s="6"/>
      <c r="JM100" s="6"/>
      <c r="JN100" s="6"/>
      <c r="JO100" s="6"/>
      <c r="JP100" s="6"/>
      <c r="JQ100" s="6"/>
      <c r="JR100" s="6"/>
      <c r="JS100" s="6"/>
      <c r="JT100" s="6"/>
      <c r="JU100" s="6"/>
      <c r="JV100" s="6"/>
    </row>
    <row r="101" spans="1:290" ht="31.2">
      <c r="A101" s="30">
        <v>7</v>
      </c>
      <c r="B101" s="32">
        <v>6</v>
      </c>
      <c r="C101" s="78"/>
      <c r="D101" s="80" t="s">
        <v>217</v>
      </c>
      <c r="E101" s="15" t="s">
        <v>218</v>
      </c>
      <c r="F101" s="43" t="s">
        <v>219</v>
      </c>
      <c r="G101" s="15" t="s">
        <v>53</v>
      </c>
      <c r="H101" s="70">
        <v>1</v>
      </c>
      <c r="I101" s="19">
        <f t="shared" si="4"/>
        <v>1</v>
      </c>
      <c r="J101" s="19" t="str">
        <f t="shared" si="5"/>
        <v/>
      </c>
      <c r="K101" s="19">
        <f t="shared" si="6"/>
        <v>1</v>
      </c>
      <c r="L101" s="19" t="str">
        <f t="shared" si="7"/>
        <v/>
      </c>
      <c r="M101" s="17">
        <v>1</v>
      </c>
      <c r="N101" s="17"/>
      <c r="O101" s="17">
        <v>1</v>
      </c>
      <c r="P101" s="17"/>
      <c r="Q101" s="17">
        <v>1</v>
      </c>
      <c r="R101" s="17"/>
      <c r="S101" s="17">
        <v>1</v>
      </c>
      <c r="T101" s="16"/>
      <c r="U101" s="16">
        <v>1</v>
      </c>
      <c r="V101" s="16"/>
      <c r="W101" s="16">
        <v>1</v>
      </c>
      <c r="X101" s="16"/>
      <c r="Y101" s="16">
        <v>1</v>
      </c>
      <c r="Z101" s="16"/>
      <c r="AA101" s="16">
        <v>1</v>
      </c>
      <c r="AB101" s="1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  <c r="IV101" s="6"/>
      <c r="IW101" s="6"/>
      <c r="IX101" s="6"/>
      <c r="IY101" s="6"/>
      <c r="IZ101" s="6"/>
      <c r="JA101" s="6"/>
      <c r="JB101" s="6"/>
      <c r="JC101" s="6"/>
      <c r="JD101" s="6"/>
      <c r="JE101" s="6"/>
      <c r="JF101" s="6"/>
      <c r="JG101" s="6"/>
      <c r="JH101" s="6"/>
      <c r="JI101" s="6"/>
      <c r="JJ101" s="6"/>
      <c r="JK101" s="6"/>
      <c r="JL101" s="6"/>
      <c r="JM101" s="6"/>
      <c r="JN101" s="6"/>
      <c r="JO101" s="6"/>
      <c r="JP101" s="6"/>
      <c r="JQ101" s="6"/>
      <c r="JR101" s="6"/>
      <c r="JS101" s="6"/>
      <c r="JT101" s="6"/>
      <c r="JU101" s="6"/>
      <c r="JV101" s="6"/>
      <c r="JW101" s="6"/>
      <c r="JX101" s="6"/>
      <c r="JY101" s="6"/>
      <c r="JZ101" s="6"/>
      <c r="KA101" s="6"/>
      <c r="KB101" s="6"/>
      <c r="KC101" s="6"/>
      <c r="KD101" s="6"/>
    </row>
    <row r="102" spans="1:290" ht="46.8">
      <c r="A102" s="30">
        <v>7</v>
      </c>
      <c r="B102" s="32">
        <v>7</v>
      </c>
      <c r="C102" s="78"/>
      <c r="D102" s="81"/>
      <c r="E102" s="15" t="s">
        <v>220</v>
      </c>
      <c r="F102" s="44" t="s">
        <v>221</v>
      </c>
      <c r="G102" s="15" t="s">
        <v>53</v>
      </c>
      <c r="H102" s="70" t="s">
        <v>77</v>
      </c>
      <c r="I102" s="19" t="str">
        <f t="shared" si="4"/>
        <v/>
      </c>
      <c r="J102" s="19" t="str">
        <f t="shared" si="5"/>
        <v/>
      </c>
      <c r="K102" s="19" t="str">
        <f t="shared" si="6"/>
        <v/>
      </c>
      <c r="L102" s="19" t="str">
        <f t="shared" si="7"/>
        <v/>
      </c>
      <c r="M102" s="17">
        <v>1</v>
      </c>
      <c r="N102" s="17"/>
      <c r="O102" s="17">
        <v>1</v>
      </c>
      <c r="P102" s="17"/>
      <c r="Q102" s="17">
        <v>1</v>
      </c>
      <c r="R102" s="17"/>
      <c r="S102" s="17">
        <v>1</v>
      </c>
      <c r="T102" s="16"/>
      <c r="U102" s="16">
        <v>1</v>
      </c>
      <c r="V102" s="16"/>
      <c r="W102" s="16">
        <v>1</v>
      </c>
      <c r="X102" s="16"/>
      <c r="Y102" s="16">
        <v>1</v>
      </c>
      <c r="Z102" s="16"/>
      <c r="AA102" s="16">
        <v>1</v>
      </c>
      <c r="AB102" s="1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  <c r="IV102" s="6"/>
      <c r="IW102" s="6"/>
      <c r="IX102" s="6"/>
      <c r="IY102" s="6"/>
      <c r="IZ102" s="6"/>
      <c r="JA102" s="6"/>
      <c r="JB102" s="6"/>
      <c r="JC102" s="6"/>
      <c r="JD102" s="6"/>
      <c r="JE102" s="6"/>
      <c r="JF102" s="6"/>
      <c r="JG102" s="6"/>
      <c r="JH102" s="6"/>
      <c r="JI102" s="6"/>
      <c r="JJ102" s="6"/>
      <c r="JK102" s="6"/>
      <c r="JL102" s="6"/>
      <c r="JM102" s="6"/>
      <c r="JN102" s="6"/>
      <c r="JO102" s="6"/>
      <c r="JP102" s="6"/>
      <c r="JQ102" s="6"/>
      <c r="JR102" s="6"/>
      <c r="JS102" s="6"/>
      <c r="JT102" s="6"/>
      <c r="JU102" s="6"/>
      <c r="JV102" s="6"/>
    </row>
    <row r="103" spans="1:290" ht="31.2">
      <c r="A103" s="30">
        <v>7</v>
      </c>
      <c r="B103" s="32">
        <v>8</v>
      </c>
      <c r="C103" s="78"/>
      <c r="D103" s="82"/>
      <c r="E103" s="13" t="s">
        <v>222</v>
      </c>
      <c r="F103" s="13" t="s">
        <v>52</v>
      </c>
      <c r="G103" s="15" t="s">
        <v>53</v>
      </c>
      <c r="H103" s="70">
        <v>0</v>
      </c>
      <c r="I103" s="19" t="str">
        <f t="shared" si="4"/>
        <v/>
      </c>
      <c r="J103" s="19">
        <f t="shared" si="5"/>
        <v>0</v>
      </c>
      <c r="K103" s="19" t="str">
        <f t="shared" si="6"/>
        <v/>
      </c>
      <c r="L103" s="19">
        <f t="shared" si="7"/>
        <v>1</v>
      </c>
      <c r="M103" s="17"/>
      <c r="N103" s="17">
        <v>1</v>
      </c>
      <c r="O103" s="17"/>
      <c r="P103" s="17">
        <v>1</v>
      </c>
      <c r="Q103" s="17"/>
      <c r="R103" s="17">
        <v>1</v>
      </c>
      <c r="S103" s="16"/>
      <c r="T103" s="16">
        <v>1</v>
      </c>
      <c r="U103" s="16"/>
      <c r="V103" s="16">
        <v>1</v>
      </c>
      <c r="W103" s="16"/>
      <c r="X103" s="16">
        <v>1</v>
      </c>
      <c r="Y103" s="16"/>
      <c r="Z103" s="16">
        <v>1</v>
      </c>
      <c r="AA103" s="16"/>
      <c r="AB103" s="16">
        <v>1</v>
      </c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  <c r="IV103" s="6"/>
      <c r="IW103" s="6"/>
      <c r="IX103" s="6"/>
      <c r="IY103" s="6"/>
      <c r="IZ103" s="6"/>
      <c r="JA103" s="6"/>
      <c r="JB103" s="6"/>
      <c r="JC103" s="6"/>
      <c r="JD103" s="6"/>
      <c r="JE103" s="6"/>
      <c r="JF103" s="6"/>
      <c r="JG103" s="6"/>
      <c r="JH103" s="6"/>
      <c r="JI103" s="6"/>
      <c r="JJ103" s="6"/>
      <c r="JK103" s="6"/>
      <c r="JL103" s="6"/>
      <c r="JM103" s="6"/>
      <c r="JN103" s="6"/>
      <c r="JO103" s="6"/>
      <c r="JP103" s="6"/>
      <c r="JQ103" s="6"/>
      <c r="JR103" s="6"/>
      <c r="JS103" s="6"/>
      <c r="JT103" s="6"/>
      <c r="JU103" s="6"/>
      <c r="JV103" s="6"/>
    </row>
    <row r="104" spans="1:290" ht="31.2">
      <c r="A104" s="27">
        <v>8</v>
      </c>
      <c r="B104" s="28">
        <v>1</v>
      </c>
      <c r="C104" s="77" t="s">
        <v>223</v>
      </c>
      <c r="D104" s="36" t="s">
        <v>224</v>
      </c>
      <c r="E104" s="36" t="s">
        <v>224</v>
      </c>
      <c r="F104" s="13" t="s">
        <v>52</v>
      </c>
      <c r="G104" s="15" t="s">
        <v>53</v>
      </c>
      <c r="H104" s="70">
        <v>1</v>
      </c>
      <c r="I104" s="19" t="str">
        <f t="shared" si="4"/>
        <v/>
      </c>
      <c r="J104" s="19">
        <f t="shared" si="5"/>
        <v>1</v>
      </c>
      <c r="K104" s="19" t="str">
        <f t="shared" si="6"/>
        <v/>
      </c>
      <c r="L104" s="19">
        <f t="shared" si="7"/>
        <v>1</v>
      </c>
      <c r="M104" s="23"/>
      <c r="N104" s="23">
        <v>1</v>
      </c>
      <c r="O104" s="23"/>
      <c r="P104" s="23">
        <v>1</v>
      </c>
      <c r="Q104" s="23"/>
      <c r="R104" s="23">
        <v>1</v>
      </c>
      <c r="S104" s="24"/>
      <c r="T104" s="33">
        <v>1</v>
      </c>
      <c r="U104" s="33"/>
      <c r="V104" s="33">
        <v>1</v>
      </c>
      <c r="X104" s="18">
        <v>1</v>
      </c>
      <c r="Z104" s="18">
        <v>1</v>
      </c>
      <c r="AB104" s="18">
        <v>1</v>
      </c>
    </row>
    <row r="105" spans="1:290" ht="31.2">
      <c r="A105" s="30">
        <v>8</v>
      </c>
      <c r="B105" s="32">
        <v>2</v>
      </c>
      <c r="C105" s="78"/>
      <c r="D105" s="80" t="s">
        <v>225</v>
      </c>
      <c r="E105" s="13" t="s">
        <v>226</v>
      </c>
      <c r="F105" s="45" t="s">
        <v>52</v>
      </c>
      <c r="G105" s="15" t="s">
        <v>53</v>
      </c>
      <c r="H105" s="70">
        <v>0</v>
      </c>
      <c r="I105" s="19" t="str">
        <f t="shared" si="4"/>
        <v/>
      </c>
      <c r="J105" s="19">
        <f t="shared" si="5"/>
        <v>0</v>
      </c>
      <c r="K105" s="19" t="str">
        <f t="shared" si="6"/>
        <v/>
      </c>
      <c r="L105" s="19">
        <f t="shared" si="7"/>
        <v>1</v>
      </c>
      <c r="M105" s="17"/>
      <c r="N105" s="23">
        <v>1</v>
      </c>
      <c r="O105" s="17"/>
      <c r="P105" s="23">
        <v>1</v>
      </c>
      <c r="Q105" s="17"/>
      <c r="R105" s="23">
        <v>1</v>
      </c>
      <c r="S105" s="16"/>
      <c r="T105" s="16">
        <v>1</v>
      </c>
      <c r="U105" s="16"/>
      <c r="V105" s="33">
        <v>1</v>
      </c>
      <c r="W105" s="16"/>
      <c r="X105" s="18">
        <v>1</v>
      </c>
      <c r="Y105" s="16"/>
      <c r="Z105" s="18">
        <v>1</v>
      </c>
      <c r="AA105" s="16"/>
      <c r="AB105" s="18">
        <v>1</v>
      </c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  <c r="IV105" s="6"/>
      <c r="IW105" s="6"/>
      <c r="IX105" s="6"/>
      <c r="IY105" s="6"/>
      <c r="IZ105" s="6"/>
      <c r="JA105" s="6"/>
      <c r="JB105" s="6"/>
      <c r="JC105" s="6"/>
      <c r="JD105" s="6"/>
      <c r="JE105" s="6"/>
      <c r="JF105" s="6"/>
      <c r="JG105" s="6"/>
      <c r="JH105" s="6"/>
      <c r="JI105" s="6"/>
      <c r="JJ105" s="6"/>
      <c r="JK105" s="6"/>
      <c r="JL105" s="6"/>
      <c r="JM105" s="6"/>
      <c r="JN105" s="6"/>
      <c r="JO105" s="6"/>
      <c r="JP105" s="6"/>
      <c r="JQ105" s="6"/>
      <c r="JR105" s="6"/>
      <c r="JS105" s="6"/>
      <c r="JT105" s="6"/>
      <c r="JU105" s="6"/>
      <c r="JV105" s="6"/>
    </row>
    <row r="106" spans="1:290" ht="31.2">
      <c r="A106" s="30">
        <v>8</v>
      </c>
      <c r="B106" s="32">
        <v>3</v>
      </c>
      <c r="C106" s="78"/>
      <c r="D106" s="81"/>
      <c r="E106" s="13" t="s">
        <v>72</v>
      </c>
      <c r="F106" s="14" t="s">
        <v>52</v>
      </c>
      <c r="G106" s="15" t="s">
        <v>53</v>
      </c>
      <c r="H106" s="70">
        <v>1</v>
      </c>
      <c r="I106" s="19" t="str">
        <f t="shared" si="4"/>
        <v/>
      </c>
      <c r="J106" s="19">
        <f t="shared" si="5"/>
        <v>1</v>
      </c>
      <c r="K106" s="19" t="str">
        <f t="shared" si="6"/>
        <v/>
      </c>
      <c r="L106" s="19">
        <f t="shared" si="7"/>
        <v>1</v>
      </c>
      <c r="M106" s="17"/>
      <c r="N106" s="23">
        <v>1</v>
      </c>
      <c r="O106" s="17"/>
      <c r="P106" s="23">
        <v>1</v>
      </c>
      <c r="Q106" s="17"/>
      <c r="R106" s="23">
        <v>1</v>
      </c>
      <c r="S106" s="17"/>
      <c r="T106" s="16">
        <v>1</v>
      </c>
      <c r="U106" s="16"/>
      <c r="V106" s="33">
        <v>1</v>
      </c>
      <c r="W106" s="16"/>
      <c r="X106" s="18">
        <v>1</v>
      </c>
      <c r="Y106" s="16"/>
      <c r="Z106" s="18">
        <v>1</v>
      </c>
      <c r="AA106" s="16"/>
      <c r="AB106" s="18">
        <v>1</v>
      </c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  <c r="IV106" s="6"/>
      <c r="IW106" s="6"/>
      <c r="IX106" s="6"/>
      <c r="IY106" s="6"/>
      <c r="IZ106" s="6"/>
      <c r="JA106" s="6"/>
      <c r="JB106" s="6"/>
      <c r="JC106" s="6"/>
      <c r="JD106" s="6"/>
      <c r="JE106" s="6"/>
      <c r="JF106" s="6"/>
      <c r="JG106" s="6"/>
      <c r="JH106" s="6"/>
      <c r="JI106" s="6"/>
      <c r="JJ106" s="6"/>
      <c r="JK106" s="6"/>
      <c r="JL106" s="6"/>
      <c r="JM106" s="6"/>
      <c r="JN106" s="6"/>
      <c r="JO106" s="6"/>
      <c r="JP106" s="6"/>
      <c r="JQ106" s="6"/>
      <c r="JR106" s="6"/>
      <c r="JS106" s="6"/>
      <c r="JT106" s="6"/>
      <c r="JU106" s="6"/>
      <c r="JV106" s="6"/>
    </row>
    <row r="107" spans="1:290" ht="31.2">
      <c r="A107" s="30">
        <v>8</v>
      </c>
      <c r="B107" s="32">
        <v>4</v>
      </c>
      <c r="C107" s="78"/>
      <c r="D107" s="82"/>
      <c r="E107" s="13" t="s">
        <v>227</v>
      </c>
      <c r="F107" s="37" t="s">
        <v>52</v>
      </c>
      <c r="G107" s="15" t="s">
        <v>53</v>
      </c>
      <c r="H107" s="70">
        <v>1</v>
      </c>
      <c r="I107" s="19" t="str">
        <f t="shared" si="4"/>
        <v/>
      </c>
      <c r="J107" s="19">
        <f t="shared" si="5"/>
        <v>1</v>
      </c>
      <c r="K107" s="19" t="str">
        <f t="shared" si="6"/>
        <v/>
      </c>
      <c r="L107" s="19">
        <f t="shared" si="7"/>
        <v>1</v>
      </c>
      <c r="M107" s="17"/>
      <c r="N107" s="23">
        <v>1</v>
      </c>
      <c r="O107" s="17"/>
      <c r="P107" s="23">
        <v>1</v>
      </c>
      <c r="Q107" s="17"/>
      <c r="R107" s="23">
        <v>1</v>
      </c>
      <c r="S107" s="16"/>
      <c r="T107" s="16">
        <v>1</v>
      </c>
      <c r="U107" s="16"/>
      <c r="V107" s="33">
        <v>1</v>
      </c>
      <c r="W107" s="16"/>
      <c r="X107" s="18">
        <v>1</v>
      </c>
      <c r="Y107" s="16"/>
      <c r="Z107" s="18">
        <v>1</v>
      </c>
      <c r="AA107" s="16"/>
      <c r="AB107" s="18">
        <v>1</v>
      </c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  <c r="IV107" s="6"/>
      <c r="IW107" s="6"/>
      <c r="IX107" s="6"/>
      <c r="IY107" s="6"/>
      <c r="IZ107" s="6"/>
      <c r="JA107" s="6"/>
      <c r="JB107" s="6"/>
      <c r="JC107" s="6"/>
      <c r="JD107" s="6"/>
      <c r="JE107" s="6"/>
      <c r="JF107" s="6"/>
      <c r="JG107" s="6"/>
      <c r="JH107" s="6"/>
      <c r="JI107" s="6"/>
      <c r="JJ107" s="6"/>
      <c r="JK107" s="6"/>
      <c r="JL107" s="6"/>
      <c r="JM107" s="6"/>
      <c r="JN107" s="6"/>
      <c r="JO107" s="6"/>
      <c r="JP107" s="6"/>
      <c r="JQ107" s="6"/>
      <c r="JR107" s="6"/>
      <c r="JS107" s="6"/>
      <c r="JT107" s="6"/>
      <c r="JU107" s="6"/>
      <c r="JV107" s="6"/>
    </row>
    <row r="108" spans="1:290" ht="62.4">
      <c r="A108" s="30">
        <v>8</v>
      </c>
      <c r="B108" s="32">
        <v>5</v>
      </c>
      <c r="C108" s="78"/>
      <c r="D108" s="83" t="s">
        <v>228</v>
      </c>
      <c r="E108" s="20" t="s">
        <v>229</v>
      </c>
      <c r="F108" s="14" t="s">
        <v>52</v>
      </c>
      <c r="G108" s="15" t="s">
        <v>53</v>
      </c>
      <c r="H108" s="70">
        <v>1</v>
      </c>
      <c r="I108" s="19">
        <f t="shared" si="4"/>
        <v>1</v>
      </c>
      <c r="J108" s="19" t="str">
        <f t="shared" si="5"/>
        <v/>
      </c>
      <c r="K108" s="19">
        <f t="shared" si="6"/>
        <v>1</v>
      </c>
      <c r="L108" s="19" t="str">
        <f t="shared" si="7"/>
        <v/>
      </c>
      <c r="M108" s="17">
        <v>1</v>
      </c>
      <c r="N108" s="23"/>
      <c r="O108" s="17">
        <v>1</v>
      </c>
      <c r="P108" s="23"/>
      <c r="Q108" s="17">
        <v>1</v>
      </c>
      <c r="R108" s="23"/>
      <c r="S108" s="16">
        <v>1</v>
      </c>
      <c r="T108" s="16"/>
      <c r="U108" s="16">
        <v>1</v>
      </c>
      <c r="V108" s="33"/>
      <c r="W108" s="16">
        <v>1</v>
      </c>
      <c r="Y108" s="16">
        <v>1</v>
      </c>
      <c r="AA108" s="16">
        <v>1</v>
      </c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  <c r="IV108" s="6"/>
      <c r="IW108" s="6"/>
      <c r="IX108" s="6"/>
      <c r="IY108" s="6"/>
      <c r="IZ108" s="6"/>
      <c r="JA108" s="6"/>
      <c r="JB108" s="6"/>
      <c r="JC108" s="6"/>
      <c r="JD108" s="6"/>
      <c r="JE108" s="6"/>
      <c r="JF108" s="6"/>
      <c r="JG108" s="6"/>
      <c r="JH108" s="6"/>
      <c r="JI108" s="6"/>
      <c r="JJ108" s="6"/>
      <c r="JK108" s="6"/>
      <c r="JL108" s="6"/>
      <c r="JM108" s="6"/>
      <c r="JN108" s="6"/>
      <c r="JO108" s="6"/>
      <c r="JP108" s="6"/>
      <c r="JQ108" s="6"/>
      <c r="JR108" s="6"/>
      <c r="JS108" s="6"/>
      <c r="JT108" s="6"/>
      <c r="JU108" s="6"/>
      <c r="JV108" s="6"/>
    </row>
    <row r="109" spans="1:290" ht="31.2">
      <c r="A109" s="30">
        <v>8</v>
      </c>
      <c r="B109" s="32">
        <v>6</v>
      </c>
      <c r="C109" s="78"/>
      <c r="D109" s="83"/>
      <c r="E109" s="13" t="s">
        <v>230</v>
      </c>
      <c r="F109" s="14" t="s">
        <v>52</v>
      </c>
      <c r="G109" s="15" t="s">
        <v>53</v>
      </c>
      <c r="H109" s="70">
        <v>1</v>
      </c>
      <c r="I109" s="19" t="str">
        <f t="shared" si="4"/>
        <v/>
      </c>
      <c r="J109" s="19">
        <f t="shared" si="5"/>
        <v>1</v>
      </c>
      <c r="K109" s="19" t="str">
        <f t="shared" si="6"/>
        <v/>
      </c>
      <c r="L109" s="19">
        <f t="shared" si="7"/>
        <v>1</v>
      </c>
      <c r="M109" s="17"/>
      <c r="N109" s="23">
        <v>1</v>
      </c>
      <c r="O109" s="17"/>
      <c r="P109" s="23">
        <v>1</v>
      </c>
      <c r="Q109" s="17"/>
      <c r="R109" s="23">
        <v>1</v>
      </c>
      <c r="S109" s="16"/>
      <c r="T109" s="16">
        <v>1</v>
      </c>
      <c r="U109" s="16"/>
      <c r="V109" s="33">
        <v>1</v>
      </c>
      <c r="W109" s="16"/>
      <c r="X109" s="18">
        <v>1</v>
      </c>
      <c r="Y109" s="16"/>
      <c r="Z109" s="18">
        <v>1</v>
      </c>
      <c r="AA109" s="16"/>
      <c r="AB109" s="18">
        <v>1</v>
      </c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  <c r="IV109" s="6"/>
      <c r="IW109" s="6"/>
      <c r="IX109" s="6"/>
      <c r="IY109" s="6"/>
      <c r="IZ109" s="6"/>
      <c r="JA109" s="6"/>
      <c r="JB109" s="6"/>
      <c r="JC109" s="6"/>
      <c r="JD109" s="6"/>
      <c r="JE109" s="6"/>
      <c r="JF109" s="6"/>
      <c r="JG109" s="6"/>
      <c r="JH109" s="6"/>
      <c r="JI109" s="6"/>
      <c r="JJ109" s="6"/>
      <c r="JK109" s="6"/>
      <c r="JL109" s="6"/>
      <c r="JM109" s="6"/>
      <c r="JN109" s="6"/>
      <c r="JO109" s="6"/>
      <c r="JP109" s="6"/>
      <c r="JQ109" s="6"/>
      <c r="JR109" s="6"/>
      <c r="JS109" s="6"/>
      <c r="JT109" s="6"/>
      <c r="JU109" s="6"/>
      <c r="JV109" s="6"/>
    </row>
    <row r="110" spans="1:290" ht="31.2">
      <c r="A110" s="30">
        <v>8</v>
      </c>
      <c r="B110" s="32">
        <v>7</v>
      </c>
      <c r="C110" s="78"/>
      <c r="D110" s="84"/>
      <c r="E110" s="13" t="s">
        <v>231</v>
      </c>
      <c r="F110" s="14" t="s">
        <v>52</v>
      </c>
      <c r="G110" s="15" t="s">
        <v>53</v>
      </c>
      <c r="H110" s="70">
        <v>1</v>
      </c>
      <c r="I110" s="19">
        <f t="shared" si="4"/>
        <v>1</v>
      </c>
      <c r="J110" s="19" t="str">
        <f t="shared" si="5"/>
        <v/>
      </c>
      <c r="K110" s="19">
        <f t="shared" si="6"/>
        <v>1</v>
      </c>
      <c r="L110" s="19" t="str">
        <f t="shared" si="7"/>
        <v/>
      </c>
      <c r="M110" s="17">
        <v>1</v>
      </c>
      <c r="N110" s="23"/>
      <c r="O110" s="17">
        <v>1</v>
      </c>
      <c r="P110" s="23"/>
      <c r="Q110" s="17">
        <v>1</v>
      </c>
      <c r="R110" s="23"/>
      <c r="S110" s="16">
        <v>1</v>
      </c>
      <c r="T110" s="16"/>
      <c r="U110" s="16">
        <v>1</v>
      </c>
      <c r="V110" s="33"/>
      <c r="W110" s="16">
        <v>1</v>
      </c>
      <c r="Y110" s="16">
        <v>1</v>
      </c>
      <c r="AA110" s="16">
        <v>1</v>
      </c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  <c r="IV110" s="6"/>
      <c r="IW110" s="6"/>
      <c r="IX110" s="6"/>
      <c r="IY110" s="6"/>
      <c r="IZ110" s="6"/>
      <c r="JA110" s="6"/>
      <c r="JB110" s="6"/>
      <c r="JC110" s="6"/>
      <c r="JD110" s="6"/>
      <c r="JE110" s="6"/>
      <c r="JF110" s="6"/>
      <c r="JG110" s="6"/>
      <c r="JH110" s="6"/>
      <c r="JI110" s="6"/>
      <c r="JJ110" s="6"/>
      <c r="JK110" s="6"/>
      <c r="JL110" s="6"/>
      <c r="JM110" s="6"/>
      <c r="JN110" s="6"/>
      <c r="JO110" s="6"/>
      <c r="JP110" s="6"/>
      <c r="JQ110" s="6"/>
      <c r="JR110" s="6"/>
      <c r="JS110" s="6"/>
      <c r="JT110" s="6"/>
      <c r="JU110" s="6"/>
      <c r="JV110" s="6"/>
    </row>
    <row r="111" spans="1:290" ht="46.8">
      <c r="A111" s="30">
        <v>8</v>
      </c>
      <c r="B111" s="32">
        <v>8</v>
      </c>
      <c r="C111" s="78"/>
      <c r="D111" s="13" t="s">
        <v>232</v>
      </c>
      <c r="E111" s="13" t="s">
        <v>233</v>
      </c>
      <c r="F111" s="14" t="s">
        <v>52</v>
      </c>
      <c r="G111" s="15" t="s">
        <v>53</v>
      </c>
      <c r="H111" s="70">
        <v>1</v>
      </c>
      <c r="I111" s="19">
        <f t="shared" si="4"/>
        <v>1</v>
      </c>
      <c r="J111" s="19" t="str">
        <f t="shared" si="5"/>
        <v/>
      </c>
      <c r="K111" s="19">
        <f t="shared" si="6"/>
        <v>1</v>
      </c>
      <c r="L111" s="19" t="str">
        <f t="shared" si="7"/>
        <v/>
      </c>
      <c r="M111" s="17">
        <v>1</v>
      </c>
      <c r="N111" s="23"/>
      <c r="O111" s="17">
        <v>1</v>
      </c>
      <c r="P111" s="23"/>
      <c r="Q111" s="17">
        <v>1</v>
      </c>
      <c r="R111" s="23"/>
      <c r="S111" s="16">
        <v>1</v>
      </c>
      <c r="T111" s="16"/>
      <c r="U111" s="16">
        <v>1</v>
      </c>
      <c r="V111" s="33"/>
      <c r="W111" s="16">
        <v>1</v>
      </c>
      <c r="Y111" s="16">
        <v>1</v>
      </c>
      <c r="AA111" s="16">
        <v>1</v>
      </c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  <c r="IV111" s="6"/>
      <c r="IW111" s="6"/>
      <c r="IX111" s="6"/>
      <c r="IY111" s="6"/>
      <c r="IZ111" s="6"/>
      <c r="JA111" s="6"/>
      <c r="JB111" s="6"/>
      <c r="JC111" s="6"/>
      <c r="JD111" s="6"/>
      <c r="JE111" s="6"/>
      <c r="JF111" s="6"/>
      <c r="JG111" s="6"/>
      <c r="JH111" s="6"/>
      <c r="JI111" s="6"/>
      <c r="JJ111" s="6"/>
      <c r="JK111" s="6"/>
      <c r="JL111" s="6"/>
      <c r="JM111" s="6"/>
      <c r="JN111" s="6"/>
      <c r="JO111" s="6"/>
      <c r="JP111" s="6"/>
      <c r="JQ111" s="6"/>
      <c r="JR111" s="6"/>
      <c r="JS111" s="6"/>
      <c r="JT111" s="6"/>
      <c r="JU111" s="6"/>
      <c r="JV111" s="6"/>
    </row>
    <row r="112" spans="1:290" ht="46.8">
      <c r="A112" s="30">
        <v>8</v>
      </c>
      <c r="B112" s="32">
        <v>9</v>
      </c>
      <c r="C112" s="78"/>
      <c r="D112" s="13" t="s">
        <v>234</v>
      </c>
      <c r="E112" s="13" t="s">
        <v>235</v>
      </c>
      <c r="F112" s="14" t="s">
        <v>52</v>
      </c>
      <c r="G112" s="15" t="s">
        <v>53</v>
      </c>
      <c r="H112" s="70">
        <v>1</v>
      </c>
      <c r="I112" s="19" t="str">
        <f t="shared" si="4"/>
        <v/>
      </c>
      <c r="J112" s="19">
        <f t="shared" si="5"/>
        <v>1</v>
      </c>
      <c r="K112" s="19" t="str">
        <f t="shared" si="6"/>
        <v/>
      </c>
      <c r="L112" s="19">
        <f t="shared" si="7"/>
        <v>1</v>
      </c>
      <c r="M112" s="17"/>
      <c r="N112" s="23">
        <v>1</v>
      </c>
      <c r="O112" s="17"/>
      <c r="P112" s="23">
        <v>1</v>
      </c>
      <c r="Q112" s="17"/>
      <c r="R112" s="23">
        <v>1</v>
      </c>
      <c r="S112" s="16"/>
      <c r="T112" s="16">
        <v>1</v>
      </c>
      <c r="U112" s="16"/>
      <c r="V112" s="33">
        <v>1</v>
      </c>
      <c r="W112" s="16"/>
      <c r="X112" s="18">
        <v>1</v>
      </c>
      <c r="Y112" s="16"/>
      <c r="Z112" s="18">
        <v>1</v>
      </c>
      <c r="AA112" s="16"/>
      <c r="AB112" s="18">
        <v>1</v>
      </c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  <c r="IV112" s="6"/>
      <c r="IW112" s="6"/>
      <c r="IX112" s="6"/>
      <c r="IY112" s="6"/>
      <c r="IZ112" s="6"/>
      <c r="JA112" s="6"/>
      <c r="JB112" s="6"/>
      <c r="JC112" s="6"/>
      <c r="JD112" s="6"/>
      <c r="JE112" s="6"/>
      <c r="JF112" s="6"/>
      <c r="JG112" s="6"/>
      <c r="JH112" s="6"/>
      <c r="JI112" s="6"/>
      <c r="JJ112" s="6"/>
      <c r="JK112" s="6"/>
      <c r="JL112" s="6"/>
      <c r="JM112" s="6"/>
      <c r="JN112" s="6"/>
      <c r="JO112" s="6"/>
      <c r="JP112" s="6"/>
      <c r="JQ112" s="6"/>
      <c r="JR112" s="6"/>
      <c r="JS112" s="6"/>
      <c r="JT112" s="6"/>
      <c r="JU112" s="6"/>
      <c r="JV112" s="6"/>
    </row>
    <row r="113" spans="1:290" ht="31.2">
      <c r="A113" s="30">
        <v>8</v>
      </c>
      <c r="B113" s="32">
        <v>10</v>
      </c>
      <c r="C113" s="79"/>
      <c r="D113" s="13" t="s">
        <v>236</v>
      </c>
      <c r="E113" s="13" t="s">
        <v>237</v>
      </c>
      <c r="F113" s="14" t="s">
        <v>238</v>
      </c>
      <c r="G113" s="15" t="s">
        <v>53</v>
      </c>
      <c r="H113" s="70">
        <v>0</v>
      </c>
      <c r="I113" s="19" t="str">
        <f t="shared" si="4"/>
        <v/>
      </c>
      <c r="J113" s="19">
        <f t="shared" si="5"/>
        <v>0</v>
      </c>
      <c r="K113" s="19" t="str">
        <f t="shared" si="6"/>
        <v/>
      </c>
      <c r="L113" s="19">
        <f t="shared" si="7"/>
        <v>1</v>
      </c>
      <c r="M113" s="17"/>
      <c r="N113" s="23">
        <v>1</v>
      </c>
      <c r="O113" s="17"/>
      <c r="P113" s="23">
        <v>1</v>
      </c>
      <c r="Q113" s="17"/>
      <c r="R113" s="23">
        <v>1</v>
      </c>
      <c r="S113" s="16"/>
      <c r="T113" s="16">
        <v>1</v>
      </c>
      <c r="U113" s="16"/>
      <c r="V113" s="33">
        <v>1</v>
      </c>
      <c r="W113" s="16"/>
      <c r="X113" s="18">
        <v>1</v>
      </c>
      <c r="Y113" s="16"/>
      <c r="Z113" s="18">
        <v>1</v>
      </c>
      <c r="AA113" s="16"/>
      <c r="AB113" s="18">
        <v>1</v>
      </c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  <c r="IV113" s="6"/>
      <c r="IW113" s="6"/>
      <c r="IX113" s="6"/>
      <c r="IY113" s="6"/>
      <c r="IZ113" s="6"/>
      <c r="JA113" s="6"/>
      <c r="JB113" s="6"/>
      <c r="JC113" s="6"/>
      <c r="JD113" s="6"/>
      <c r="JE113" s="6"/>
      <c r="JF113" s="6"/>
      <c r="JG113" s="6"/>
      <c r="JH113" s="6"/>
      <c r="JI113" s="6"/>
      <c r="JJ113" s="6"/>
      <c r="JK113" s="6"/>
      <c r="JL113" s="6"/>
      <c r="JM113" s="6"/>
      <c r="JN113" s="6"/>
      <c r="JO113" s="6"/>
      <c r="JP113" s="6"/>
      <c r="JQ113" s="6"/>
      <c r="JR113" s="6"/>
      <c r="JS113" s="6"/>
      <c r="JT113" s="6"/>
      <c r="JU113" s="6"/>
      <c r="JV113" s="6"/>
    </row>
    <row r="114" spans="1:290" s="38" customFormat="1" ht="31.2">
      <c r="A114" s="27">
        <v>9</v>
      </c>
      <c r="B114" s="40">
        <v>1</v>
      </c>
      <c r="C114" s="77" t="s">
        <v>239</v>
      </c>
      <c r="D114" s="13" t="s">
        <v>240</v>
      </c>
      <c r="E114" s="13"/>
      <c r="F114" s="13" t="s">
        <v>52</v>
      </c>
      <c r="G114" s="15" t="s">
        <v>53</v>
      </c>
      <c r="H114" s="70">
        <v>1</v>
      </c>
      <c r="I114" s="19">
        <f t="shared" si="4"/>
        <v>1</v>
      </c>
      <c r="J114" s="19" t="str">
        <f t="shared" si="5"/>
        <v/>
      </c>
      <c r="K114" s="19">
        <f t="shared" si="6"/>
        <v>1</v>
      </c>
      <c r="L114" s="19" t="str">
        <f t="shared" si="7"/>
        <v/>
      </c>
      <c r="M114" s="23">
        <v>1</v>
      </c>
      <c r="N114" s="23"/>
      <c r="O114" s="23">
        <v>1</v>
      </c>
      <c r="P114" s="23"/>
      <c r="Q114" s="23">
        <v>1</v>
      </c>
      <c r="R114" s="23"/>
      <c r="S114" s="24">
        <v>1</v>
      </c>
      <c r="T114" s="16"/>
      <c r="U114" s="16">
        <v>1</v>
      </c>
      <c r="V114" s="16"/>
      <c r="W114" s="16">
        <v>1</v>
      </c>
      <c r="X114" s="16"/>
      <c r="Y114" s="16">
        <v>1</v>
      </c>
      <c r="Z114" s="16"/>
      <c r="AA114" s="16">
        <v>1</v>
      </c>
      <c r="AB114" s="1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  <c r="IV114" s="6"/>
      <c r="IW114" s="6"/>
      <c r="IX114" s="6"/>
      <c r="IY114" s="6"/>
      <c r="IZ114" s="6"/>
      <c r="JA114" s="6"/>
      <c r="JB114" s="6"/>
      <c r="JC114" s="6"/>
      <c r="JD114" s="6"/>
      <c r="JE114" s="6"/>
      <c r="JF114" s="6"/>
      <c r="JG114" s="6"/>
      <c r="JH114" s="6"/>
      <c r="JI114" s="6"/>
      <c r="JJ114" s="6"/>
      <c r="JK114" s="6"/>
      <c r="JL114" s="6"/>
      <c r="JM114" s="6"/>
      <c r="JN114" s="6"/>
      <c r="JO114" s="6"/>
      <c r="JP114" s="6"/>
      <c r="JQ114" s="6"/>
      <c r="JR114" s="6"/>
      <c r="JS114" s="6"/>
      <c r="JT114" s="6"/>
      <c r="JU114" s="6"/>
      <c r="JV114" s="6"/>
      <c r="JW114" s="6"/>
      <c r="JX114" s="6"/>
      <c r="JY114" s="6"/>
      <c r="JZ114" s="6"/>
      <c r="KA114" s="6"/>
      <c r="KB114" s="6"/>
      <c r="KC114" s="6"/>
      <c r="KD114" s="6"/>
    </row>
    <row r="115" spans="1:290" ht="31.2">
      <c r="A115" s="30">
        <v>9</v>
      </c>
      <c r="B115" s="32">
        <v>2</v>
      </c>
      <c r="C115" s="78"/>
      <c r="D115" s="13" t="s">
        <v>241</v>
      </c>
      <c r="E115" s="13" t="s">
        <v>242</v>
      </c>
      <c r="F115" s="13" t="s">
        <v>52</v>
      </c>
      <c r="G115" s="15" t="s">
        <v>53</v>
      </c>
      <c r="H115" s="70">
        <v>1</v>
      </c>
      <c r="I115" s="19" t="str">
        <f t="shared" si="4"/>
        <v/>
      </c>
      <c r="J115" s="19">
        <f t="shared" si="5"/>
        <v>1</v>
      </c>
      <c r="K115" s="19" t="str">
        <f t="shared" si="6"/>
        <v/>
      </c>
      <c r="L115" s="19">
        <f t="shared" si="7"/>
        <v>1</v>
      </c>
      <c r="M115" s="23"/>
      <c r="N115" s="16">
        <v>1</v>
      </c>
      <c r="O115" s="23"/>
      <c r="P115" s="16">
        <v>1</v>
      </c>
      <c r="Q115" s="23"/>
      <c r="R115" s="16">
        <v>1</v>
      </c>
      <c r="S115" s="24"/>
      <c r="T115" s="16">
        <v>1</v>
      </c>
      <c r="U115" s="16"/>
      <c r="V115" s="16">
        <v>1</v>
      </c>
      <c r="W115" s="16"/>
      <c r="X115" s="16">
        <v>1</v>
      </c>
      <c r="Y115" s="16"/>
      <c r="Z115" s="16">
        <v>1</v>
      </c>
      <c r="AA115" s="16"/>
      <c r="AB115" s="16">
        <v>1</v>
      </c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  <c r="IV115" s="6"/>
      <c r="IW115" s="6"/>
      <c r="IX115" s="6"/>
      <c r="IY115" s="6"/>
      <c r="IZ115" s="6"/>
      <c r="JA115" s="6"/>
      <c r="JB115" s="6"/>
      <c r="JC115" s="6"/>
      <c r="JD115" s="6"/>
      <c r="JE115" s="6"/>
      <c r="JF115" s="6"/>
      <c r="JG115" s="6"/>
      <c r="JH115" s="6"/>
      <c r="JI115" s="6"/>
      <c r="JJ115" s="6"/>
      <c r="JK115" s="6"/>
      <c r="JL115" s="6"/>
      <c r="JM115" s="6"/>
      <c r="JN115" s="6"/>
      <c r="JO115" s="6"/>
      <c r="JP115" s="6"/>
      <c r="JQ115" s="6"/>
      <c r="JR115" s="6"/>
      <c r="JS115" s="6"/>
      <c r="JT115" s="6"/>
      <c r="JU115" s="6"/>
      <c r="JV115" s="6"/>
      <c r="JW115" s="6"/>
      <c r="JX115" s="6"/>
      <c r="JY115" s="6"/>
      <c r="JZ115" s="6"/>
      <c r="KA115" s="6"/>
      <c r="KB115" s="6"/>
      <c r="KC115" s="6"/>
      <c r="KD115" s="6"/>
    </row>
    <row r="116" spans="1:290" ht="31.2">
      <c r="A116" s="30">
        <v>9</v>
      </c>
      <c r="B116" s="32">
        <v>3</v>
      </c>
      <c r="C116" s="79"/>
      <c r="D116" s="13" t="s">
        <v>243</v>
      </c>
      <c r="E116" s="13" t="s">
        <v>244</v>
      </c>
      <c r="F116" s="13" t="s">
        <v>52</v>
      </c>
      <c r="G116" s="15" t="s">
        <v>53</v>
      </c>
      <c r="H116" s="70">
        <v>1</v>
      </c>
      <c r="I116" s="19" t="str">
        <f t="shared" si="4"/>
        <v/>
      </c>
      <c r="J116" s="19">
        <f t="shared" si="5"/>
        <v>1</v>
      </c>
      <c r="K116" s="19" t="str">
        <f t="shared" si="6"/>
        <v/>
      </c>
      <c r="L116" s="19">
        <f t="shared" si="7"/>
        <v>1</v>
      </c>
      <c r="M116" s="17"/>
      <c r="N116" s="16">
        <v>1</v>
      </c>
      <c r="O116" s="17"/>
      <c r="P116" s="16">
        <v>1</v>
      </c>
      <c r="Q116" s="17"/>
      <c r="R116" s="16">
        <v>1</v>
      </c>
      <c r="S116" s="16"/>
      <c r="T116" s="16">
        <v>1</v>
      </c>
      <c r="U116" s="16"/>
      <c r="V116" s="16">
        <v>1</v>
      </c>
      <c r="W116" s="16"/>
      <c r="X116" s="16">
        <v>1</v>
      </c>
      <c r="Y116" s="16"/>
      <c r="Z116" s="16">
        <v>1</v>
      </c>
      <c r="AA116" s="16"/>
      <c r="AB116" s="16">
        <v>1</v>
      </c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  <c r="IV116" s="6"/>
      <c r="IW116" s="6"/>
      <c r="IX116" s="6"/>
      <c r="IY116" s="6"/>
      <c r="IZ116" s="6"/>
      <c r="JA116" s="6"/>
      <c r="JB116" s="6"/>
      <c r="JC116" s="6"/>
      <c r="JD116" s="6"/>
      <c r="JE116" s="6"/>
      <c r="JF116" s="6"/>
      <c r="JG116" s="6"/>
      <c r="JH116" s="6"/>
      <c r="JI116" s="6"/>
      <c r="JJ116" s="6"/>
      <c r="JK116" s="6"/>
      <c r="JL116" s="6"/>
      <c r="JM116" s="6"/>
      <c r="JN116" s="6"/>
      <c r="JO116" s="6"/>
      <c r="JP116" s="6"/>
      <c r="JQ116" s="6"/>
      <c r="JR116" s="6"/>
      <c r="JS116" s="6"/>
      <c r="JT116" s="6"/>
      <c r="JU116" s="6"/>
      <c r="JV116" s="6"/>
      <c r="JW116" s="6"/>
      <c r="JX116" s="6"/>
      <c r="JY116" s="6"/>
      <c r="JZ116" s="6"/>
      <c r="KA116" s="6"/>
      <c r="KB116" s="6"/>
      <c r="KC116" s="6"/>
      <c r="KD116" s="6"/>
    </row>
    <row r="117" spans="1:290" s="38" customFormat="1">
      <c r="A117" s="46"/>
      <c r="B117" s="47"/>
      <c r="C117" s="48"/>
      <c r="D117" s="19"/>
      <c r="E117" s="19"/>
      <c r="F117" s="37"/>
      <c r="G117" s="37"/>
      <c r="H117" s="37"/>
      <c r="I117" s="37"/>
      <c r="J117" s="37"/>
      <c r="K117" s="37"/>
      <c r="L117" s="37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  <c r="IV117" s="6"/>
      <c r="IW117" s="6"/>
      <c r="IX117" s="6"/>
      <c r="IY117" s="6"/>
      <c r="IZ117" s="6"/>
      <c r="JA117" s="6"/>
      <c r="JB117" s="6"/>
      <c r="JC117" s="6"/>
      <c r="JD117" s="6"/>
      <c r="JE117" s="6"/>
      <c r="JF117" s="6"/>
      <c r="JG117" s="6"/>
      <c r="JH117" s="6"/>
      <c r="JI117" s="6"/>
      <c r="JJ117" s="6"/>
      <c r="JK117" s="6"/>
      <c r="JL117" s="6"/>
      <c r="JM117" s="6"/>
      <c r="JN117" s="6"/>
      <c r="JO117" s="6"/>
      <c r="JP117" s="6"/>
      <c r="JQ117" s="6"/>
      <c r="JR117" s="6"/>
      <c r="JS117" s="6"/>
      <c r="JT117" s="6"/>
      <c r="JU117" s="6"/>
      <c r="JV117" s="6"/>
      <c r="JW117" s="6"/>
      <c r="JX117" s="6"/>
      <c r="JY117" s="6"/>
      <c r="JZ117" s="6"/>
      <c r="KA117" s="6"/>
      <c r="KB117" s="6"/>
      <c r="KC117" s="6"/>
      <c r="KD117" s="6"/>
    </row>
    <row r="118" spans="1:290">
      <c r="C118" s="19"/>
      <c r="D118" s="19"/>
      <c r="E118" s="19"/>
      <c r="F118" s="37"/>
      <c r="G118" s="37"/>
      <c r="H118" s="37"/>
      <c r="I118" s="37"/>
      <c r="J118" s="37"/>
      <c r="K118" s="37"/>
      <c r="L118" s="37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  <c r="IV118" s="6"/>
      <c r="IW118" s="6"/>
      <c r="IX118" s="6"/>
      <c r="IY118" s="6"/>
      <c r="IZ118" s="6"/>
      <c r="JA118" s="6"/>
      <c r="JB118" s="6"/>
      <c r="JC118" s="6"/>
      <c r="JD118" s="6"/>
      <c r="JE118" s="6"/>
      <c r="JF118" s="6"/>
      <c r="JG118" s="6"/>
      <c r="JH118" s="6"/>
      <c r="JI118" s="6"/>
      <c r="JJ118" s="6"/>
      <c r="JK118" s="6"/>
      <c r="JL118" s="6"/>
      <c r="JM118" s="6"/>
      <c r="JN118" s="6"/>
      <c r="JO118" s="6"/>
      <c r="JP118" s="6"/>
      <c r="JQ118" s="6"/>
      <c r="JR118" s="6"/>
      <c r="JS118" s="6"/>
      <c r="JT118" s="6"/>
      <c r="JU118" s="6"/>
      <c r="JV118" s="6"/>
      <c r="JW118" s="6"/>
      <c r="JX118" s="6"/>
      <c r="JY118" s="6"/>
      <c r="JZ118" s="6"/>
      <c r="KA118" s="6"/>
      <c r="KB118" s="6"/>
      <c r="KC118" s="6"/>
      <c r="KD118" s="6"/>
    </row>
    <row r="119" spans="1:290">
      <c r="T119" s="16"/>
      <c r="U119" s="16"/>
      <c r="V119" s="16"/>
      <c r="W119" s="16"/>
      <c r="X119" s="16"/>
      <c r="Y119" s="16"/>
      <c r="Z119" s="16"/>
      <c r="AA119" s="16"/>
      <c r="AB119" s="1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  <c r="IV119" s="6"/>
      <c r="IW119" s="6"/>
      <c r="IX119" s="6"/>
      <c r="IY119" s="6"/>
      <c r="IZ119" s="6"/>
      <c r="JA119" s="6"/>
      <c r="JB119" s="6"/>
      <c r="JC119" s="6"/>
      <c r="JD119" s="6"/>
      <c r="JE119" s="6"/>
      <c r="JF119" s="6"/>
      <c r="JG119" s="6"/>
      <c r="JH119" s="6"/>
      <c r="JI119" s="6"/>
      <c r="JJ119" s="6"/>
      <c r="JK119" s="6"/>
      <c r="JL119" s="6"/>
      <c r="JM119" s="6"/>
      <c r="JN119" s="6"/>
      <c r="JO119" s="6"/>
      <c r="JP119" s="6"/>
      <c r="JQ119" s="6"/>
      <c r="JR119" s="6"/>
      <c r="JS119" s="6"/>
      <c r="JT119" s="6"/>
      <c r="JU119" s="6"/>
      <c r="JV119" s="6"/>
      <c r="JW119" s="6"/>
      <c r="JX119" s="6"/>
      <c r="JY119" s="6"/>
      <c r="JZ119" s="6"/>
      <c r="KA119" s="6"/>
      <c r="KB119" s="6"/>
      <c r="KC119" s="6"/>
      <c r="KD119" s="6"/>
    </row>
    <row r="120" spans="1:290">
      <c r="F120" s="52" t="s">
        <v>245</v>
      </c>
      <c r="H120" s="52">
        <f>SUM(H7:H31)</f>
        <v>14.5</v>
      </c>
      <c r="I120" s="52">
        <f t="shared" ref="I120:L120" si="8">SUM(I7:I31)</f>
        <v>4</v>
      </c>
      <c r="J120" s="52">
        <f t="shared" si="8"/>
        <v>10.5</v>
      </c>
      <c r="K120" s="52">
        <f t="shared" si="8"/>
        <v>5</v>
      </c>
      <c r="L120" s="52">
        <f t="shared" si="8"/>
        <v>18.5</v>
      </c>
      <c r="T120" s="16"/>
      <c r="U120" s="16"/>
      <c r="V120" s="16"/>
      <c r="W120" s="16"/>
      <c r="X120" s="16"/>
      <c r="Y120" s="16"/>
      <c r="Z120" s="16"/>
      <c r="AA120" s="16"/>
      <c r="AB120" s="1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  <c r="IV120" s="6"/>
      <c r="IW120" s="6"/>
      <c r="IX120" s="6"/>
      <c r="IY120" s="6"/>
      <c r="IZ120" s="6"/>
      <c r="JA120" s="6"/>
      <c r="JB120" s="6"/>
      <c r="JC120" s="6"/>
      <c r="JD120" s="6"/>
      <c r="JE120" s="6"/>
      <c r="JF120" s="6"/>
      <c r="JG120" s="6"/>
      <c r="JH120" s="6"/>
      <c r="JI120" s="6"/>
      <c r="JJ120" s="6"/>
      <c r="JK120" s="6"/>
      <c r="JL120" s="6"/>
      <c r="JM120" s="6"/>
      <c r="JN120" s="6"/>
      <c r="JO120" s="6"/>
      <c r="JP120" s="6"/>
      <c r="JQ120" s="6"/>
      <c r="JR120" s="6"/>
      <c r="JS120" s="6"/>
      <c r="JT120" s="6"/>
      <c r="JU120" s="6"/>
      <c r="JV120" s="6"/>
      <c r="JW120" s="6"/>
      <c r="JX120" s="6"/>
      <c r="JY120" s="6"/>
      <c r="JZ120" s="6"/>
      <c r="KA120" s="6"/>
      <c r="KB120" s="6"/>
      <c r="KC120" s="6"/>
      <c r="KD120" s="6"/>
    </row>
    <row r="121" spans="1:290">
      <c r="F121" s="52" t="s">
        <v>98</v>
      </c>
      <c r="H121" s="52">
        <f>SUM(H32:H37)</f>
        <v>6</v>
      </c>
      <c r="I121" s="52">
        <f t="shared" ref="I121:L121" si="9">SUM(I32:I37)</f>
        <v>3.5</v>
      </c>
      <c r="J121" s="52">
        <f t="shared" si="9"/>
        <v>3</v>
      </c>
      <c r="K121" s="52">
        <f t="shared" si="9"/>
        <v>3.5</v>
      </c>
      <c r="L121" s="52">
        <f t="shared" si="9"/>
        <v>3</v>
      </c>
      <c r="T121" s="16"/>
      <c r="U121" s="16"/>
      <c r="V121" s="16"/>
      <c r="W121" s="16"/>
      <c r="X121" s="16"/>
      <c r="Y121" s="16"/>
      <c r="Z121" s="16"/>
      <c r="AA121" s="16"/>
      <c r="AB121" s="1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  <c r="IV121" s="6"/>
      <c r="IW121" s="6"/>
      <c r="IX121" s="6"/>
      <c r="IY121" s="6"/>
      <c r="IZ121" s="6"/>
      <c r="JA121" s="6"/>
      <c r="JB121" s="6"/>
      <c r="JC121" s="6"/>
      <c r="JD121" s="6"/>
      <c r="JE121" s="6"/>
      <c r="JF121" s="6"/>
      <c r="JG121" s="6"/>
      <c r="JH121" s="6"/>
      <c r="JI121" s="6"/>
      <c r="JJ121" s="6"/>
      <c r="JK121" s="6"/>
      <c r="JL121" s="6"/>
      <c r="JM121" s="6"/>
      <c r="JN121" s="6"/>
      <c r="JO121" s="6"/>
      <c r="JP121" s="6"/>
      <c r="JQ121" s="6"/>
      <c r="JR121" s="6"/>
      <c r="JS121" s="6"/>
      <c r="JT121" s="6"/>
      <c r="JU121" s="6"/>
      <c r="JV121" s="6"/>
      <c r="JW121" s="6"/>
      <c r="JX121" s="6"/>
      <c r="JY121" s="6"/>
      <c r="JZ121" s="6"/>
      <c r="KA121" s="6"/>
      <c r="KB121" s="6"/>
      <c r="KC121" s="6"/>
      <c r="KD121" s="6"/>
    </row>
    <row r="122" spans="1:290">
      <c r="C122" s="53"/>
      <c r="F122" s="52" t="s">
        <v>246</v>
      </c>
      <c r="H122" s="52">
        <f>SUM(H38:H48)</f>
        <v>9</v>
      </c>
      <c r="I122" s="52">
        <f t="shared" ref="I122:L122" si="10">SUM(I38:I48)</f>
        <v>7</v>
      </c>
      <c r="J122" s="52">
        <f t="shared" si="10"/>
        <v>2</v>
      </c>
      <c r="K122" s="52">
        <f t="shared" si="10"/>
        <v>7</v>
      </c>
      <c r="L122" s="52">
        <f t="shared" si="10"/>
        <v>4</v>
      </c>
      <c r="T122" s="16"/>
      <c r="U122" s="16"/>
      <c r="V122" s="16"/>
      <c r="W122" s="16"/>
      <c r="X122" s="16"/>
      <c r="Y122" s="16"/>
      <c r="Z122" s="16"/>
      <c r="AA122" s="16"/>
      <c r="AB122" s="1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  <c r="IV122" s="6"/>
      <c r="IW122" s="6"/>
      <c r="IX122" s="6"/>
      <c r="IY122" s="6"/>
      <c r="IZ122" s="6"/>
      <c r="JA122" s="6"/>
      <c r="JB122" s="6"/>
      <c r="JC122" s="6"/>
      <c r="JD122" s="6"/>
      <c r="JE122" s="6"/>
      <c r="JF122" s="6"/>
      <c r="JG122" s="6"/>
      <c r="JH122" s="6"/>
      <c r="JI122" s="6"/>
      <c r="JJ122" s="6"/>
      <c r="JK122" s="6"/>
      <c r="JL122" s="6"/>
      <c r="JM122" s="6"/>
      <c r="JN122" s="6"/>
      <c r="JO122" s="6"/>
      <c r="JP122" s="6"/>
      <c r="JQ122" s="6"/>
      <c r="JR122" s="6"/>
      <c r="JS122" s="6"/>
      <c r="JT122" s="6"/>
      <c r="JU122" s="6"/>
      <c r="JV122" s="6"/>
      <c r="JW122" s="6"/>
      <c r="JX122" s="6"/>
      <c r="JY122" s="6"/>
      <c r="JZ122" s="6"/>
      <c r="KA122" s="6"/>
      <c r="KB122" s="6"/>
      <c r="KC122" s="6"/>
      <c r="KD122" s="6"/>
    </row>
    <row r="123" spans="1:290">
      <c r="F123" s="52" t="s">
        <v>128</v>
      </c>
      <c r="H123" s="52">
        <f>SUM(H49:H62)</f>
        <v>5</v>
      </c>
      <c r="I123" s="52">
        <f t="shared" ref="I123:L123" si="11">SUM(I49:I62)</f>
        <v>0</v>
      </c>
      <c r="J123" s="52">
        <f t="shared" si="11"/>
        <v>5</v>
      </c>
      <c r="K123" s="52">
        <f t="shared" si="11"/>
        <v>0</v>
      </c>
      <c r="L123" s="52">
        <f t="shared" si="11"/>
        <v>14</v>
      </c>
      <c r="T123" s="16"/>
      <c r="U123" s="16"/>
      <c r="V123" s="16"/>
      <c r="W123" s="16"/>
      <c r="X123" s="16"/>
      <c r="Y123" s="16"/>
      <c r="Z123" s="16"/>
      <c r="AA123" s="16"/>
      <c r="AB123" s="1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  <c r="IV123" s="6"/>
      <c r="IW123" s="6"/>
      <c r="IX123" s="6"/>
      <c r="IY123" s="6"/>
      <c r="IZ123" s="6"/>
      <c r="JA123" s="6"/>
      <c r="JB123" s="6"/>
      <c r="JC123" s="6"/>
      <c r="JD123" s="6"/>
      <c r="JE123" s="6"/>
      <c r="JF123" s="6"/>
      <c r="JG123" s="6"/>
      <c r="JH123" s="6"/>
      <c r="JI123" s="6"/>
      <c r="JJ123" s="6"/>
      <c r="JK123" s="6"/>
      <c r="JL123" s="6"/>
      <c r="JM123" s="6"/>
      <c r="JN123" s="6"/>
      <c r="JO123" s="6"/>
      <c r="JP123" s="6"/>
      <c r="JQ123" s="6"/>
      <c r="JR123" s="6"/>
      <c r="JS123" s="6"/>
      <c r="JT123" s="6"/>
      <c r="JU123" s="6"/>
      <c r="JV123" s="6"/>
      <c r="JW123" s="6"/>
      <c r="JX123" s="6"/>
      <c r="JY123" s="6"/>
      <c r="JZ123" s="6"/>
      <c r="KA123" s="6"/>
      <c r="KB123" s="6"/>
      <c r="KC123" s="6"/>
      <c r="KD123" s="6"/>
    </row>
    <row r="124" spans="1:290">
      <c r="F124" s="52" t="s">
        <v>152</v>
      </c>
      <c r="H124" s="52">
        <f>SUM(H63:H76)</f>
        <v>10</v>
      </c>
      <c r="I124" s="52">
        <f t="shared" ref="I124:L124" si="12">SUM(I63:I76)</f>
        <v>4</v>
      </c>
      <c r="J124" s="52">
        <f t="shared" si="12"/>
        <v>6</v>
      </c>
      <c r="K124" s="52">
        <f t="shared" si="12"/>
        <v>4</v>
      </c>
      <c r="L124" s="52">
        <f t="shared" si="12"/>
        <v>10</v>
      </c>
      <c r="T124" s="16"/>
      <c r="U124" s="16"/>
      <c r="V124" s="16"/>
      <c r="W124" s="16"/>
      <c r="X124" s="16"/>
      <c r="Y124" s="16"/>
      <c r="Z124" s="16"/>
      <c r="AA124" s="16"/>
      <c r="AB124" s="1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  <c r="IV124" s="6"/>
      <c r="IW124" s="6"/>
      <c r="IX124" s="6"/>
      <c r="IY124" s="6"/>
      <c r="IZ124" s="6"/>
      <c r="JA124" s="6"/>
      <c r="JB124" s="6"/>
      <c r="JC124" s="6"/>
      <c r="JD124" s="6"/>
      <c r="JE124" s="6"/>
      <c r="JF124" s="6"/>
      <c r="JG124" s="6"/>
      <c r="JH124" s="6"/>
      <c r="JI124" s="6"/>
      <c r="JJ124" s="6"/>
      <c r="JK124" s="6"/>
      <c r="JL124" s="6"/>
      <c r="JM124" s="6"/>
      <c r="JN124" s="6"/>
      <c r="JO124" s="6"/>
      <c r="JP124" s="6"/>
      <c r="JQ124" s="6"/>
      <c r="JR124" s="6"/>
      <c r="JS124" s="6"/>
      <c r="JT124" s="6"/>
      <c r="JU124" s="6"/>
      <c r="JV124" s="6"/>
      <c r="JW124" s="6"/>
      <c r="JX124" s="6"/>
      <c r="JY124" s="6"/>
      <c r="JZ124" s="6"/>
      <c r="KA124" s="6"/>
      <c r="KB124" s="6"/>
      <c r="KC124" s="6"/>
      <c r="KD124" s="6"/>
    </row>
    <row r="125" spans="1:290">
      <c r="F125" s="52" t="s">
        <v>247</v>
      </c>
      <c r="H125" s="52">
        <f>SUM(H77:H95)</f>
        <v>13</v>
      </c>
      <c r="I125" s="52">
        <f t="shared" ref="I125:L125" si="13">SUM(I77:I95)</f>
        <v>6.5</v>
      </c>
      <c r="J125" s="52">
        <f t="shared" si="13"/>
        <v>6.5</v>
      </c>
      <c r="K125" s="52">
        <f t="shared" si="13"/>
        <v>7</v>
      </c>
      <c r="L125" s="52">
        <f t="shared" si="13"/>
        <v>11</v>
      </c>
    </row>
    <row r="126" spans="1:290">
      <c r="C126" s="53"/>
      <c r="F126" s="52" t="s">
        <v>248</v>
      </c>
      <c r="H126" s="52">
        <f>SUM(H96:H103)</f>
        <v>4</v>
      </c>
      <c r="I126" s="52">
        <f t="shared" ref="I126:L126" si="14">SUM(I96:I103)</f>
        <v>4</v>
      </c>
      <c r="J126" s="52">
        <f t="shared" si="14"/>
        <v>0</v>
      </c>
      <c r="K126" s="52">
        <f t="shared" si="14"/>
        <v>4</v>
      </c>
      <c r="L126" s="52">
        <f t="shared" si="14"/>
        <v>3</v>
      </c>
    </row>
    <row r="127" spans="1:290">
      <c r="F127" s="52" t="s">
        <v>223</v>
      </c>
      <c r="H127" s="52">
        <f>SUM(H104:H113)</f>
        <v>8</v>
      </c>
      <c r="I127" s="52">
        <f t="shared" ref="I127:L127" si="15">SUM(I104:I113)</f>
        <v>3</v>
      </c>
      <c r="J127" s="52">
        <f t="shared" si="15"/>
        <v>5</v>
      </c>
      <c r="K127" s="52">
        <f t="shared" si="15"/>
        <v>3</v>
      </c>
      <c r="L127" s="52">
        <f t="shared" si="15"/>
        <v>7</v>
      </c>
    </row>
    <row r="128" spans="1:290">
      <c r="F128" s="52" t="s">
        <v>249</v>
      </c>
      <c r="H128" s="52">
        <f>SUM(H114:H116)</f>
        <v>3</v>
      </c>
      <c r="I128" s="52">
        <f t="shared" ref="I128:L128" si="16">SUM(I114:I116)</f>
        <v>1</v>
      </c>
      <c r="J128" s="52">
        <f t="shared" si="16"/>
        <v>2</v>
      </c>
      <c r="K128" s="52">
        <f t="shared" si="16"/>
        <v>1</v>
      </c>
      <c r="L128" s="52">
        <f t="shared" si="16"/>
        <v>2</v>
      </c>
    </row>
    <row r="130" spans="6:10">
      <c r="I130" s="52" t="s">
        <v>250</v>
      </c>
    </row>
    <row r="131" spans="6:10">
      <c r="I131" s="52" t="s">
        <v>47</v>
      </c>
      <c r="J131" s="52" t="s">
        <v>48</v>
      </c>
    </row>
    <row r="132" spans="6:10">
      <c r="F132" s="52" t="s">
        <v>245</v>
      </c>
      <c r="H132" s="52" t="s">
        <v>245</v>
      </c>
      <c r="I132" s="54">
        <f>IF(K120=0,1,I120/K120)</f>
        <v>0.8</v>
      </c>
      <c r="J132" s="54">
        <f>J120/L120</f>
        <v>0.56756756756756754</v>
      </c>
    </row>
    <row r="133" spans="6:10">
      <c r="F133" s="52" t="s">
        <v>98</v>
      </c>
      <c r="H133" s="52" t="s">
        <v>98</v>
      </c>
      <c r="I133" s="54">
        <f t="shared" ref="I133:I140" si="17">IF(K121=0,1,I121/K121)</f>
        <v>1</v>
      </c>
      <c r="J133" s="54">
        <f t="shared" ref="J133:J140" si="18">J121/L121</f>
        <v>1</v>
      </c>
    </row>
    <row r="134" spans="6:10">
      <c r="F134" s="52" t="s">
        <v>246</v>
      </c>
      <c r="H134" s="52" t="s">
        <v>246</v>
      </c>
      <c r="I134" s="54">
        <f t="shared" si="17"/>
        <v>1</v>
      </c>
      <c r="J134" s="54">
        <f t="shared" si="18"/>
        <v>0.5</v>
      </c>
    </row>
    <row r="135" spans="6:10">
      <c r="F135" s="52" t="s">
        <v>128</v>
      </c>
      <c r="H135" s="52" t="s">
        <v>128</v>
      </c>
      <c r="I135" s="54">
        <f t="shared" si="17"/>
        <v>1</v>
      </c>
      <c r="J135" s="54">
        <f t="shared" si="18"/>
        <v>0.35714285714285715</v>
      </c>
    </row>
    <row r="136" spans="6:10">
      <c r="F136" s="52" t="s">
        <v>152</v>
      </c>
      <c r="H136" s="52" t="s">
        <v>152</v>
      </c>
      <c r="I136" s="54">
        <f t="shared" si="17"/>
        <v>1</v>
      </c>
      <c r="J136" s="54">
        <f t="shared" si="18"/>
        <v>0.6</v>
      </c>
    </row>
    <row r="137" spans="6:10">
      <c r="F137" s="52" t="s">
        <v>247</v>
      </c>
      <c r="H137" s="52" t="s">
        <v>247</v>
      </c>
      <c r="I137" s="54">
        <f t="shared" si="17"/>
        <v>0.9285714285714286</v>
      </c>
      <c r="J137" s="54">
        <f t="shared" si="18"/>
        <v>0.59090909090909094</v>
      </c>
    </row>
    <row r="138" spans="6:10">
      <c r="F138" s="52" t="s">
        <v>248</v>
      </c>
      <c r="H138" s="52" t="s">
        <v>248</v>
      </c>
      <c r="I138" s="54">
        <f t="shared" si="17"/>
        <v>1</v>
      </c>
      <c r="J138" s="54">
        <f t="shared" si="18"/>
        <v>0</v>
      </c>
    </row>
    <row r="139" spans="6:10">
      <c r="F139" s="52" t="s">
        <v>223</v>
      </c>
      <c r="H139" s="52" t="s">
        <v>223</v>
      </c>
      <c r="I139" s="54">
        <f t="shared" si="17"/>
        <v>1</v>
      </c>
      <c r="J139" s="54">
        <f t="shared" si="18"/>
        <v>0.7142857142857143</v>
      </c>
    </row>
    <row r="140" spans="6:10">
      <c r="F140" s="52" t="s">
        <v>249</v>
      </c>
      <c r="H140" s="52" t="s">
        <v>249</v>
      </c>
      <c r="I140" s="54">
        <f t="shared" si="17"/>
        <v>1</v>
      </c>
      <c r="J140" s="54">
        <f t="shared" si="18"/>
        <v>1</v>
      </c>
    </row>
  </sheetData>
  <sheetProtection password="FAB8" sheet="1" objects="1" scenarios="1" autoFilter="0"/>
  <autoFilter ref="C6:KD116"/>
  <mergeCells count="62">
    <mergeCell ref="A1:AB1"/>
    <mergeCell ref="A2:G2"/>
    <mergeCell ref="M2:AB2"/>
    <mergeCell ref="A3:G3"/>
    <mergeCell ref="K3:L3"/>
    <mergeCell ref="U4:V4"/>
    <mergeCell ref="W4:X4"/>
    <mergeCell ref="Y4:Z4"/>
    <mergeCell ref="AA4:AB4"/>
    <mergeCell ref="A5:B5"/>
    <mergeCell ref="M5:N5"/>
    <mergeCell ref="O5:P5"/>
    <mergeCell ref="Q5:R5"/>
    <mergeCell ref="S5:T5"/>
    <mergeCell ref="U5:V5"/>
    <mergeCell ref="A4:G4"/>
    <mergeCell ref="M4:N4"/>
    <mergeCell ref="O4:P4"/>
    <mergeCell ref="Q4:R4"/>
    <mergeCell ref="S4:T4"/>
    <mergeCell ref="W5:X5"/>
    <mergeCell ref="Y5:Z5"/>
    <mergeCell ref="AA5:AB5"/>
    <mergeCell ref="A6:B6"/>
    <mergeCell ref="C7:C31"/>
    <mergeCell ref="D14:D15"/>
    <mergeCell ref="D17:D21"/>
    <mergeCell ref="D22:D23"/>
    <mergeCell ref="D24:D28"/>
    <mergeCell ref="C32:C37"/>
    <mergeCell ref="D32:D33"/>
    <mergeCell ref="D34:D35"/>
    <mergeCell ref="D36:D37"/>
    <mergeCell ref="C38:C48"/>
    <mergeCell ref="D38:D40"/>
    <mergeCell ref="D42:D43"/>
    <mergeCell ref="D44:D45"/>
    <mergeCell ref="D47:D48"/>
    <mergeCell ref="E87:E88"/>
    <mergeCell ref="D89:D94"/>
    <mergeCell ref="C49:C62"/>
    <mergeCell ref="D49:D50"/>
    <mergeCell ref="D51:D54"/>
    <mergeCell ref="D57:D61"/>
    <mergeCell ref="E57:E59"/>
    <mergeCell ref="C63:C76"/>
    <mergeCell ref="D63:D64"/>
    <mergeCell ref="D70:D71"/>
    <mergeCell ref="D74:D76"/>
    <mergeCell ref="E74:E75"/>
    <mergeCell ref="C77:C95"/>
    <mergeCell ref="D78:D79"/>
    <mergeCell ref="D80:D81"/>
    <mergeCell ref="D82:D86"/>
    <mergeCell ref="D87:D88"/>
    <mergeCell ref="C114:C116"/>
    <mergeCell ref="C96:C103"/>
    <mergeCell ref="D96:D100"/>
    <mergeCell ref="D101:D103"/>
    <mergeCell ref="C104:C113"/>
    <mergeCell ref="D105:D107"/>
    <mergeCell ref="D108:D110"/>
  </mergeCells>
  <printOptions gridLines="1"/>
  <pageMargins left="0.78740157499999996" right="0.78740157499999996" top="0.984251969" bottom="0.984251969" header="0.4921259845" footer="0.4921259845"/>
  <pageSetup paperSize="9" scale="34" fitToHeight="6" orientation="landscape" cellComments="atEnd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D140"/>
  <sheetViews>
    <sheetView zoomScale="80" zoomScaleNormal="80" workbookViewId="0">
      <pane xSplit="7" ySplit="6" topLeftCell="H103" activePane="bottomRight" state="frozen"/>
      <selection activeCell="M129" sqref="M129"/>
      <selection pane="topRight" activeCell="M129" sqref="M129"/>
      <selection pane="bottomLeft" activeCell="M129" sqref="M129"/>
      <selection pane="bottomRight" activeCell="D6" sqref="D6"/>
    </sheetView>
  </sheetViews>
  <sheetFormatPr baseColWidth="10" defaultColWidth="10.69921875" defaultRowHeight="15.6"/>
  <cols>
    <col min="1" max="1" width="6.69921875" style="49" customWidth="1"/>
    <col min="2" max="2" width="7.19921875" style="50" customWidth="1"/>
    <col min="3" max="3" width="21.69921875" style="51" customWidth="1"/>
    <col min="4" max="4" width="26.19921875" style="51" customWidth="1"/>
    <col min="5" max="5" width="35.19921875" style="51" customWidth="1"/>
    <col min="6" max="6" width="20.69921875" style="52" customWidth="1"/>
    <col min="7" max="10" width="13" style="52" customWidth="1"/>
    <col min="11" max="11" width="20.796875" style="52" customWidth="1"/>
    <col min="12" max="12" width="13" style="52" customWidth="1"/>
    <col min="13" max="13" width="13.69921875" style="18" customWidth="1"/>
    <col min="14" max="14" width="10.69921875" style="18" customWidth="1"/>
    <col min="15" max="18" width="12.69921875" style="18" customWidth="1"/>
    <col min="19" max="19" width="13.19921875" style="18" customWidth="1"/>
    <col min="20" max="20" width="15.5" style="18" customWidth="1"/>
    <col min="21" max="21" width="13.69921875" style="18" customWidth="1"/>
    <col min="22" max="22" width="12.69921875" style="18" customWidth="1"/>
    <col min="23" max="23" width="15.69921875" style="18" customWidth="1"/>
    <col min="24" max="24" width="13.69921875" style="18" customWidth="1"/>
    <col min="25" max="25" width="13.19921875" style="18" customWidth="1"/>
    <col min="26" max="26" width="10.69921875" style="18"/>
    <col min="27" max="27" width="13" style="18" customWidth="1"/>
    <col min="28" max="28" width="10.69921875" style="18"/>
    <col min="29" max="16384" width="10.69921875" style="1"/>
  </cols>
  <sheetData>
    <row r="1" spans="1:28" ht="28.95" customHeight="1">
      <c r="A1" s="111" t="s">
        <v>252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</row>
    <row r="2" spans="1:28">
      <c r="A2" s="112" t="s">
        <v>0</v>
      </c>
      <c r="B2" s="113"/>
      <c r="C2" s="113"/>
      <c r="D2" s="113"/>
      <c r="E2" s="113"/>
      <c r="F2" s="113"/>
      <c r="G2" s="113"/>
      <c r="H2" s="2"/>
      <c r="I2" s="2"/>
      <c r="J2" s="2"/>
      <c r="K2" s="2"/>
      <c r="L2" s="2"/>
      <c r="M2" s="112" t="s">
        <v>1</v>
      </c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</row>
    <row r="3" spans="1:28">
      <c r="A3" s="114" t="s">
        <v>2</v>
      </c>
      <c r="B3" s="114"/>
      <c r="C3" s="114"/>
      <c r="D3" s="114"/>
      <c r="E3" s="114"/>
      <c r="F3" s="114"/>
      <c r="G3" s="114"/>
      <c r="H3" s="3" t="s">
        <v>3</v>
      </c>
      <c r="I3" s="3"/>
      <c r="J3" s="3"/>
      <c r="K3" s="114" t="s">
        <v>4</v>
      </c>
      <c r="L3" s="115"/>
      <c r="M3" s="4" t="s">
        <v>5</v>
      </c>
      <c r="N3" s="3" t="s">
        <v>6</v>
      </c>
      <c r="O3" s="3" t="s">
        <v>7</v>
      </c>
      <c r="P3" s="3" t="s">
        <v>8</v>
      </c>
      <c r="Q3" s="3" t="s">
        <v>9</v>
      </c>
      <c r="R3" s="3" t="s">
        <v>10</v>
      </c>
      <c r="S3" s="3" t="s">
        <v>11</v>
      </c>
      <c r="T3" s="3" t="s">
        <v>12</v>
      </c>
      <c r="U3" s="3" t="s">
        <v>13</v>
      </c>
      <c r="V3" s="3" t="s">
        <v>14</v>
      </c>
      <c r="W3" s="3" t="s">
        <v>15</v>
      </c>
      <c r="X3" s="3" t="s">
        <v>16</v>
      </c>
      <c r="Y3" s="3" t="s">
        <v>17</v>
      </c>
      <c r="Z3" s="3" t="s">
        <v>18</v>
      </c>
      <c r="AA3" s="3" t="s">
        <v>19</v>
      </c>
      <c r="AB3" s="3" t="s">
        <v>20</v>
      </c>
    </row>
    <row r="4" spans="1:28" s="6" customFormat="1" ht="121.95" customHeight="1">
      <c r="A4" s="107"/>
      <c r="B4" s="107"/>
      <c r="C4" s="107"/>
      <c r="D4" s="107"/>
      <c r="E4" s="107"/>
      <c r="F4" s="107"/>
      <c r="G4" s="108"/>
      <c r="H4" s="5"/>
      <c r="I4" s="5"/>
      <c r="J4" s="5"/>
      <c r="K4" s="5"/>
      <c r="L4" s="5"/>
      <c r="M4" s="109" t="s">
        <v>21</v>
      </c>
      <c r="N4" s="110"/>
      <c r="O4" s="109" t="s">
        <v>22</v>
      </c>
      <c r="P4" s="110"/>
      <c r="Q4" s="97" t="s">
        <v>23</v>
      </c>
      <c r="R4" s="98"/>
      <c r="S4" s="109" t="s">
        <v>24</v>
      </c>
      <c r="T4" s="110"/>
      <c r="U4" s="97" t="s">
        <v>25</v>
      </c>
      <c r="V4" s="98"/>
      <c r="W4" s="99" t="s">
        <v>26</v>
      </c>
      <c r="X4" s="100"/>
      <c r="Y4" s="101" t="s">
        <v>251</v>
      </c>
      <c r="Z4" s="102"/>
      <c r="AA4" s="99" t="s">
        <v>258</v>
      </c>
      <c r="AB4" s="103"/>
    </row>
    <row r="5" spans="1:28" s="9" customFormat="1" ht="81" customHeight="1">
      <c r="A5" s="104" t="s">
        <v>27</v>
      </c>
      <c r="B5" s="104"/>
      <c r="C5" s="7"/>
      <c r="D5" s="7"/>
      <c r="E5" s="7"/>
      <c r="F5" s="7"/>
      <c r="G5" s="8" t="s">
        <v>28</v>
      </c>
      <c r="H5" s="7"/>
      <c r="I5" s="7"/>
      <c r="J5" s="7"/>
      <c r="K5" s="7"/>
      <c r="L5" s="7"/>
      <c r="M5" s="105" t="s">
        <v>29</v>
      </c>
      <c r="N5" s="106"/>
      <c r="O5" s="105" t="s">
        <v>30</v>
      </c>
      <c r="P5" s="106"/>
      <c r="Q5" s="105" t="s">
        <v>31</v>
      </c>
      <c r="R5" s="106"/>
      <c r="S5" s="105" t="s">
        <v>32</v>
      </c>
      <c r="T5" s="106"/>
      <c r="U5" s="105" t="s">
        <v>33</v>
      </c>
      <c r="V5" s="106"/>
      <c r="W5" s="92" t="s">
        <v>34</v>
      </c>
      <c r="X5" s="93"/>
      <c r="Y5" s="92" t="s">
        <v>35</v>
      </c>
      <c r="Z5" s="93"/>
      <c r="AA5" s="92" t="s">
        <v>36</v>
      </c>
      <c r="AB5" s="94"/>
    </row>
    <row r="6" spans="1:28" s="6" customFormat="1">
      <c r="A6" s="95" t="s">
        <v>37</v>
      </c>
      <c r="B6" s="96"/>
      <c r="C6" s="10" t="s">
        <v>38</v>
      </c>
      <c r="D6" s="10" t="s">
        <v>259</v>
      </c>
      <c r="E6" s="11" t="s">
        <v>39</v>
      </c>
      <c r="F6" s="10" t="s">
        <v>40</v>
      </c>
      <c r="G6" s="10" t="s">
        <v>41</v>
      </c>
      <c r="H6" s="2" t="s">
        <v>42</v>
      </c>
      <c r="I6" s="2" t="s">
        <v>43</v>
      </c>
      <c r="J6" s="2" t="s">
        <v>44</v>
      </c>
      <c r="K6" s="2" t="s">
        <v>45</v>
      </c>
      <c r="L6" s="2" t="s">
        <v>46</v>
      </c>
      <c r="M6" s="2" t="s">
        <v>47</v>
      </c>
      <c r="N6" s="2" t="s">
        <v>48</v>
      </c>
      <c r="O6" s="2" t="s">
        <v>47</v>
      </c>
      <c r="P6" s="2" t="s">
        <v>48</v>
      </c>
      <c r="Q6" s="2" t="s">
        <v>47</v>
      </c>
      <c r="R6" s="2" t="s">
        <v>48</v>
      </c>
      <c r="S6" s="2" t="s">
        <v>47</v>
      </c>
      <c r="T6" s="2" t="s">
        <v>48</v>
      </c>
      <c r="U6" s="2" t="s">
        <v>47</v>
      </c>
      <c r="V6" s="2" t="s">
        <v>48</v>
      </c>
      <c r="W6" s="2" t="s">
        <v>47</v>
      </c>
      <c r="X6" s="2" t="s">
        <v>48</v>
      </c>
      <c r="Y6" s="2" t="s">
        <v>47</v>
      </c>
      <c r="Z6" s="2" t="s">
        <v>48</v>
      </c>
      <c r="AA6" s="2" t="s">
        <v>47</v>
      </c>
      <c r="AB6" s="2" t="s">
        <v>48</v>
      </c>
    </row>
    <row r="7" spans="1:28" s="6" customFormat="1" ht="31.2">
      <c r="A7" s="3">
        <v>1</v>
      </c>
      <c r="B7" s="12">
        <v>1</v>
      </c>
      <c r="C7" s="77" t="s">
        <v>49</v>
      </c>
      <c r="D7" s="13" t="s">
        <v>50</v>
      </c>
      <c r="E7" s="13" t="s">
        <v>51</v>
      </c>
      <c r="F7" s="14" t="s">
        <v>52</v>
      </c>
      <c r="G7" s="15" t="s">
        <v>53</v>
      </c>
      <c r="H7" s="70">
        <v>1</v>
      </c>
      <c r="I7" s="69">
        <f>IF(K7="","",IF(H7&lt;K7,H7,K7))</f>
        <v>1</v>
      </c>
      <c r="J7" s="69" t="str">
        <f>IF(L7="","",IF(H7&lt;L7,H7,L7))</f>
        <v/>
      </c>
      <c r="K7" s="16">
        <v>1</v>
      </c>
      <c r="L7" s="16"/>
      <c r="M7" s="17"/>
      <c r="N7" s="17">
        <v>1</v>
      </c>
      <c r="O7" s="17"/>
      <c r="P7" s="17">
        <v>1</v>
      </c>
      <c r="Q7" s="17"/>
      <c r="R7" s="17">
        <v>1</v>
      </c>
      <c r="S7" s="16"/>
      <c r="T7" s="16">
        <v>1</v>
      </c>
      <c r="U7" s="16"/>
      <c r="V7" s="16">
        <v>1</v>
      </c>
      <c r="W7" s="16">
        <v>1</v>
      </c>
      <c r="X7" s="16"/>
      <c r="Y7" s="16">
        <v>1</v>
      </c>
      <c r="Z7" s="16"/>
      <c r="AA7" s="16">
        <v>1</v>
      </c>
      <c r="AB7" s="16"/>
    </row>
    <row r="8" spans="1:28" s="6" customFormat="1" ht="31.2">
      <c r="A8" s="3">
        <v>1</v>
      </c>
      <c r="B8" s="12">
        <v>2</v>
      </c>
      <c r="C8" s="78"/>
      <c r="D8" s="13" t="s">
        <v>54</v>
      </c>
      <c r="E8" s="13" t="s">
        <v>55</v>
      </c>
      <c r="F8" s="14" t="s">
        <v>52</v>
      </c>
      <c r="G8" s="15" t="s">
        <v>53</v>
      </c>
      <c r="H8" s="70">
        <v>1</v>
      </c>
      <c r="I8" s="69">
        <f t="shared" ref="I8:I71" si="0">IF(K8="","",IF(H8&lt;K8,H8,K8))</f>
        <v>1</v>
      </c>
      <c r="J8" s="69" t="str">
        <f t="shared" ref="J8:J71" si="1">IF(L8="","",IF(H8&lt;L8,H8,L8))</f>
        <v/>
      </c>
      <c r="K8" s="16">
        <v>1</v>
      </c>
      <c r="L8" s="16"/>
      <c r="M8" s="17">
        <v>1</v>
      </c>
      <c r="N8" s="17"/>
      <c r="O8" s="17">
        <v>1</v>
      </c>
      <c r="P8" s="17"/>
      <c r="Q8" s="17">
        <v>1</v>
      </c>
      <c r="R8" s="17"/>
      <c r="S8" s="16">
        <v>1</v>
      </c>
      <c r="T8" s="16"/>
      <c r="U8" s="16">
        <v>1</v>
      </c>
      <c r="V8" s="16"/>
      <c r="W8" s="16">
        <v>1</v>
      </c>
      <c r="X8" s="16"/>
      <c r="Y8" s="16">
        <v>1</v>
      </c>
      <c r="Z8" s="16"/>
      <c r="AA8" s="16">
        <v>1</v>
      </c>
      <c r="AB8" s="16"/>
    </row>
    <row r="9" spans="1:28" s="6" customFormat="1" ht="31.2">
      <c r="A9" s="3">
        <v>1</v>
      </c>
      <c r="B9" s="12">
        <v>3</v>
      </c>
      <c r="C9" s="78"/>
      <c r="D9" s="13" t="s">
        <v>56</v>
      </c>
      <c r="E9" s="13" t="s">
        <v>57</v>
      </c>
      <c r="F9" s="14" t="s">
        <v>52</v>
      </c>
      <c r="G9" s="15" t="s">
        <v>58</v>
      </c>
      <c r="H9" s="70">
        <v>1</v>
      </c>
      <c r="I9" s="69">
        <f t="shared" si="0"/>
        <v>1</v>
      </c>
      <c r="J9" s="69" t="str">
        <f t="shared" si="1"/>
        <v/>
      </c>
      <c r="K9" s="16">
        <v>1</v>
      </c>
      <c r="L9" s="16"/>
      <c r="M9" s="16">
        <v>1</v>
      </c>
      <c r="N9" s="16"/>
      <c r="O9" s="16">
        <v>1</v>
      </c>
      <c r="P9" s="16"/>
      <c r="Q9" s="16">
        <v>1</v>
      </c>
      <c r="R9" s="16"/>
      <c r="S9" s="16">
        <v>1</v>
      </c>
      <c r="T9" s="16"/>
      <c r="U9" s="16">
        <v>1</v>
      </c>
      <c r="V9" s="16"/>
      <c r="W9" s="16">
        <v>1</v>
      </c>
      <c r="X9" s="16"/>
      <c r="Y9" s="16">
        <v>1</v>
      </c>
      <c r="Z9" s="16"/>
      <c r="AA9" s="16">
        <v>1</v>
      </c>
      <c r="AB9" s="16"/>
    </row>
    <row r="10" spans="1:28" ht="31.2">
      <c r="A10" s="3">
        <v>1</v>
      </c>
      <c r="B10" s="12">
        <v>4</v>
      </c>
      <c r="C10" s="78"/>
      <c r="D10" s="13" t="s">
        <v>59</v>
      </c>
      <c r="E10" s="13" t="s">
        <v>60</v>
      </c>
      <c r="F10" s="13" t="s">
        <v>61</v>
      </c>
      <c r="G10" s="15" t="s">
        <v>53</v>
      </c>
      <c r="H10" s="70">
        <v>1</v>
      </c>
      <c r="I10" s="69" t="str">
        <f t="shared" si="0"/>
        <v/>
      </c>
      <c r="J10" s="69">
        <f t="shared" si="1"/>
        <v>1</v>
      </c>
      <c r="K10" s="18"/>
      <c r="L10" s="18">
        <v>1</v>
      </c>
      <c r="M10" s="17"/>
      <c r="N10" s="17">
        <v>1</v>
      </c>
      <c r="O10" s="17"/>
      <c r="P10" s="17">
        <v>1</v>
      </c>
      <c r="Q10" s="17"/>
      <c r="R10" s="17">
        <v>1</v>
      </c>
      <c r="S10" s="16"/>
      <c r="T10" s="18">
        <v>1</v>
      </c>
      <c r="V10" s="18">
        <v>1</v>
      </c>
      <c r="X10" s="18">
        <v>1</v>
      </c>
      <c r="Z10" s="18">
        <v>1</v>
      </c>
      <c r="AB10" s="18">
        <v>1</v>
      </c>
    </row>
    <row r="11" spans="1:28" ht="31.2">
      <c r="A11" s="3">
        <v>1</v>
      </c>
      <c r="B11" s="12">
        <v>5</v>
      </c>
      <c r="C11" s="78"/>
      <c r="D11" s="13" t="s">
        <v>62</v>
      </c>
      <c r="E11" s="13" t="s">
        <v>62</v>
      </c>
      <c r="F11" s="14" t="s">
        <v>52</v>
      </c>
      <c r="G11" s="15" t="s">
        <v>53</v>
      </c>
      <c r="H11" s="70">
        <v>1</v>
      </c>
      <c r="I11" s="69" t="str">
        <f t="shared" si="0"/>
        <v/>
      </c>
      <c r="J11" s="69">
        <f t="shared" si="1"/>
        <v>1</v>
      </c>
      <c r="K11" s="18"/>
      <c r="L11" s="18">
        <v>1</v>
      </c>
      <c r="M11" s="17"/>
      <c r="N11" s="17">
        <v>1</v>
      </c>
      <c r="O11" s="17"/>
      <c r="P11" s="17">
        <v>1</v>
      </c>
      <c r="Q11" s="17"/>
      <c r="R11" s="17">
        <v>1</v>
      </c>
      <c r="S11" s="16"/>
      <c r="T11" s="18">
        <v>1</v>
      </c>
      <c r="V11" s="18">
        <v>1</v>
      </c>
      <c r="X11" s="18">
        <v>1</v>
      </c>
      <c r="Z11" s="18">
        <v>1</v>
      </c>
      <c r="AB11" s="18">
        <v>1</v>
      </c>
    </row>
    <row r="12" spans="1:28" ht="31.2">
      <c r="A12" s="3">
        <v>1</v>
      </c>
      <c r="B12" s="12">
        <v>6</v>
      </c>
      <c r="C12" s="78"/>
      <c r="D12" s="13" t="s">
        <v>63</v>
      </c>
      <c r="E12" s="13" t="s">
        <v>64</v>
      </c>
      <c r="F12" s="14" t="s">
        <v>52</v>
      </c>
      <c r="G12" s="15" t="s">
        <v>53</v>
      </c>
      <c r="H12" s="70">
        <v>1</v>
      </c>
      <c r="I12" s="69" t="str">
        <f t="shared" si="0"/>
        <v/>
      </c>
      <c r="J12" s="69">
        <f t="shared" si="1"/>
        <v>1</v>
      </c>
      <c r="K12" s="18"/>
      <c r="L12" s="18">
        <v>1</v>
      </c>
      <c r="M12" s="17"/>
      <c r="N12" s="17">
        <v>1</v>
      </c>
      <c r="O12" s="17"/>
      <c r="P12" s="17">
        <v>1</v>
      </c>
      <c r="Q12" s="17"/>
      <c r="R12" s="17">
        <v>1</v>
      </c>
      <c r="S12" s="16"/>
      <c r="T12" s="18">
        <v>1</v>
      </c>
      <c r="V12" s="18">
        <v>1</v>
      </c>
      <c r="X12" s="18">
        <v>1</v>
      </c>
      <c r="Z12" s="18">
        <v>1</v>
      </c>
      <c r="AB12" s="18">
        <v>1</v>
      </c>
    </row>
    <row r="13" spans="1:28" ht="62.4">
      <c r="A13" s="3">
        <v>1</v>
      </c>
      <c r="B13" s="12">
        <v>7</v>
      </c>
      <c r="C13" s="78"/>
      <c r="D13" s="13" t="s">
        <v>65</v>
      </c>
      <c r="E13" s="13" t="s">
        <v>66</v>
      </c>
      <c r="F13" s="14" t="s">
        <v>52</v>
      </c>
      <c r="G13" s="15" t="s">
        <v>53</v>
      </c>
      <c r="H13" s="70">
        <v>0</v>
      </c>
      <c r="I13" s="69">
        <f t="shared" si="0"/>
        <v>0</v>
      </c>
      <c r="J13" s="69" t="str">
        <f t="shared" si="1"/>
        <v/>
      </c>
      <c r="K13" s="18">
        <v>1</v>
      </c>
      <c r="L13" s="18"/>
      <c r="M13" s="17"/>
      <c r="N13" s="17">
        <v>1</v>
      </c>
      <c r="O13" s="17"/>
      <c r="P13" s="17">
        <v>1</v>
      </c>
      <c r="Q13" s="17"/>
      <c r="R13" s="17">
        <v>1</v>
      </c>
      <c r="S13" s="17" t="s">
        <v>67</v>
      </c>
      <c r="T13" s="16"/>
      <c r="U13" s="16"/>
      <c r="V13" s="16">
        <v>1</v>
      </c>
      <c r="W13" s="18">
        <v>1</v>
      </c>
      <c r="Y13" s="18">
        <v>1</v>
      </c>
      <c r="AA13" s="18">
        <v>1</v>
      </c>
    </row>
    <row r="14" spans="1:28" ht="46.8">
      <c r="A14" s="3">
        <v>1</v>
      </c>
      <c r="B14" s="12">
        <v>8</v>
      </c>
      <c r="C14" s="78"/>
      <c r="D14" s="80" t="s">
        <v>68</v>
      </c>
      <c r="E14" s="13" t="s">
        <v>69</v>
      </c>
      <c r="F14" s="14" t="s">
        <v>52</v>
      </c>
      <c r="G14" s="15" t="s">
        <v>53</v>
      </c>
      <c r="H14" s="70">
        <v>0</v>
      </c>
      <c r="I14" s="69">
        <f t="shared" si="0"/>
        <v>0</v>
      </c>
      <c r="J14" s="69" t="str">
        <f t="shared" si="1"/>
        <v/>
      </c>
      <c r="K14" s="18">
        <v>1</v>
      </c>
      <c r="L14" s="18"/>
      <c r="M14" s="17"/>
      <c r="N14" s="17">
        <v>1</v>
      </c>
      <c r="O14" s="17"/>
      <c r="P14" s="17">
        <v>1</v>
      </c>
      <c r="Q14" s="17"/>
      <c r="R14" s="17">
        <v>1</v>
      </c>
      <c r="S14" s="16">
        <v>1</v>
      </c>
      <c r="T14" s="16"/>
      <c r="U14" s="16"/>
      <c r="V14" s="16">
        <v>1</v>
      </c>
      <c r="X14" s="18">
        <v>1</v>
      </c>
      <c r="Y14" s="18">
        <v>1</v>
      </c>
      <c r="AB14" s="18">
        <v>1</v>
      </c>
    </row>
    <row r="15" spans="1:28" ht="31.2">
      <c r="A15" s="3">
        <v>1</v>
      </c>
      <c r="B15" s="12">
        <v>9</v>
      </c>
      <c r="C15" s="78"/>
      <c r="D15" s="82"/>
      <c r="E15" s="13" t="s">
        <v>70</v>
      </c>
      <c r="F15" s="14" t="s">
        <v>52</v>
      </c>
      <c r="G15" s="15" t="s">
        <v>53</v>
      </c>
      <c r="H15" s="70">
        <v>1</v>
      </c>
      <c r="I15" s="69">
        <f t="shared" si="0"/>
        <v>1</v>
      </c>
      <c r="J15" s="69" t="str">
        <f t="shared" si="1"/>
        <v/>
      </c>
      <c r="K15" s="18">
        <v>1</v>
      </c>
      <c r="L15" s="18"/>
      <c r="M15" s="17"/>
      <c r="N15" s="17">
        <v>1</v>
      </c>
      <c r="O15" s="17"/>
      <c r="P15" s="17">
        <v>1</v>
      </c>
      <c r="Q15" s="17"/>
      <c r="R15" s="17">
        <v>1</v>
      </c>
      <c r="S15" s="16">
        <v>1</v>
      </c>
      <c r="T15" s="16"/>
      <c r="U15" s="16"/>
      <c r="V15" s="16">
        <v>1</v>
      </c>
      <c r="X15" s="18">
        <v>1</v>
      </c>
      <c r="Y15" s="18">
        <v>1</v>
      </c>
      <c r="AA15" s="18">
        <v>1</v>
      </c>
    </row>
    <row r="16" spans="1:28" ht="62.4">
      <c r="A16" s="3">
        <v>1</v>
      </c>
      <c r="B16" s="12">
        <v>10</v>
      </c>
      <c r="C16" s="78"/>
      <c r="D16" s="13" t="s">
        <v>71</v>
      </c>
      <c r="E16" s="13" t="s">
        <v>72</v>
      </c>
      <c r="F16" s="14" t="s">
        <v>52</v>
      </c>
      <c r="G16" s="13" t="s">
        <v>73</v>
      </c>
      <c r="H16" s="70">
        <v>1</v>
      </c>
      <c r="I16" s="69">
        <f t="shared" si="0"/>
        <v>1</v>
      </c>
      <c r="J16" s="69" t="str">
        <f t="shared" si="1"/>
        <v/>
      </c>
      <c r="K16" s="18">
        <v>1</v>
      </c>
      <c r="L16" s="18"/>
      <c r="M16" s="16">
        <v>1</v>
      </c>
      <c r="N16" s="16"/>
      <c r="O16" s="16">
        <v>1</v>
      </c>
      <c r="P16" s="16"/>
      <c r="Q16" s="16">
        <v>1</v>
      </c>
      <c r="R16" s="16"/>
      <c r="S16" s="16">
        <v>1</v>
      </c>
      <c r="T16" s="16"/>
      <c r="U16" s="16">
        <v>1</v>
      </c>
      <c r="V16" s="16"/>
      <c r="W16" s="18">
        <v>1</v>
      </c>
      <c r="Y16" s="18">
        <v>1</v>
      </c>
      <c r="AA16" s="18">
        <v>1</v>
      </c>
    </row>
    <row r="17" spans="1:28" ht="31.2">
      <c r="A17" s="3">
        <v>1</v>
      </c>
      <c r="B17" s="12">
        <v>11</v>
      </c>
      <c r="C17" s="78"/>
      <c r="D17" s="86" t="s">
        <v>74</v>
      </c>
      <c r="E17" s="20" t="s">
        <v>75</v>
      </c>
      <c r="F17" s="21" t="s">
        <v>52</v>
      </c>
      <c r="G17" s="22" t="s">
        <v>53</v>
      </c>
      <c r="H17" s="70">
        <v>0</v>
      </c>
      <c r="I17" s="69">
        <f t="shared" si="0"/>
        <v>0</v>
      </c>
      <c r="J17" s="69" t="str">
        <f t="shared" si="1"/>
        <v/>
      </c>
      <c r="K17" s="18">
        <v>1</v>
      </c>
      <c r="L17" s="18"/>
      <c r="M17" s="23">
        <v>1</v>
      </c>
      <c r="N17" s="23"/>
      <c r="O17" s="23">
        <v>1</v>
      </c>
      <c r="P17" s="23"/>
      <c r="Q17" s="23">
        <v>1</v>
      </c>
      <c r="R17" s="23"/>
      <c r="S17" s="24">
        <v>1</v>
      </c>
      <c r="T17" s="24"/>
      <c r="U17" s="18">
        <v>1</v>
      </c>
      <c r="W17" s="18">
        <v>1</v>
      </c>
      <c r="Y17" s="18">
        <v>1</v>
      </c>
      <c r="AA17" s="18">
        <v>1</v>
      </c>
    </row>
    <row r="18" spans="1:28" ht="31.2">
      <c r="A18" s="3">
        <v>1</v>
      </c>
      <c r="B18" s="12">
        <v>12</v>
      </c>
      <c r="C18" s="78"/>
      <c r="D18" s="87"/>
      <c r="E18" s="20" t="s">
        <v>76</v>
      </c>
      <c r="F18" s="21" t="s">
        <v>52</v>
      </c>
      <c r="G18" s="22" t="s">
        <v>53</v>
      </c>
      <c r="H18" s="70" t="s">
        <v>77</v>
      </c>
      <c r="I18" s="69">
        <f t="shared" si="0"/>
        <v>1</v>
      </c>
      <c r="J18" s="69" t="str">
        <f t="shared" si="1"/>
        <v/>
      </c>
      <c r="K18" s="18">
        <v>1</v>
      </c>
      <c r="L18" s="18"/>
      <c r="M18" s="23"/>
      <c r="N18" s="23">
        <v>1</v>
      </c>
      <c r="O18" s="23"/>
      <c r="P18" s="23">
        <v>1</v>
      </c>
      <c r="Q18" s="23"/>
      <c r="R18" s="23">
        <v>1</v>
      </c>
      <c r="S18" s="24"/>
      <c r="T18" s="24">
        <v>1</v>
      </c>
      <c r="V18" s="18">
        <v>1</v>
      </c>
      <c r="W18" s="18">
        <v>1</v>
      </c>
      <c r="Y18" s="18">
        <v>1</v>
      </c>
      <c r="AA18" s="18">
        <v>1</v>
      </c>
    </row>
    <row r="19" spans="1:28" ht="31.2">
      <c r="A19" s="3">
        <v>1</v>
      </c>
      <c r="B19" s="12">
        <v>13</v>
      </c>
      <c r="C19" s="78"/>
      <c r="D19" s="87"/>
      <c r="E19" s="20" t="s">
        <v>78</v>
      </c>
      <c r="F19" s="21" t="s">
        <v>52</v>
      </c>
      <c r="G19" s="22" t="s">
        <v>53</v>
      </c>
      <c r="H19" s="70">
        <v>0</v>
      </c>
      <c r="I19" s="69" t="str">
        <f t="shared" si="0"/>
        <v/>
      </c>
      <c r="J19" s="69">
        <f t="shared" si="1"/>
        <v>0</v>
      </c>
      <c r="K19" s="18"/>
      <c r="L19" s="18">
        <v>1</v>
      </c>
      <c r="M19" s="23"/>
      <c r="N19" s="23">
        <v>1</v>
      </c>
      <c r="O19" s="23"/>
      <c r="P19" s="23">
        <v>1</v>
      </c>
      <c r="Q19" s="23"/>
      <c r="R19" s="23">
        <v>1</v>
      </c>
      <c r="S19" s="24"/>
      <c r="T19" s="24">
        <v>1</v>
      </c>
      <c r="V19" s="18">
        <v>1</v>
      </c>
      <c r="X19" s="18">
        <v>1</v>
      </c>
      <c r="Z19" s="18">
        <v>1</v>
      </c>
      <c r="AB19" s="18">
        <v>1</v>
      </c>
    </row>
    <row r="20" spans="1:28" ht="31.2">
      <c r="A20" s="3">
        <v>1</v>
      </c>
      <c r="B20" s="12">
        <v>14</v>
      </c>
      <c r="C20" s="78"/>
      <c r="D20" s="87"/>
      <c r="E20" s="20" t="s">
        <v>79</v>
      </c>
      <c r="F20" s="21" t="s">
        <v>52</v>
      </c>
      <c r="G20" s="22" t="s">
        <v>53</v>
      </c>
      <c r="H20" s="70">
        <v>1</v>
      </c>
      <c r="I20" s="69">
        <f t="shared" si="0"/>
        <v>1</v>
      </c>
      <c r="J20" s="69" t="str">
        <f t="shared" si="1"/>
        <v/>
      </c>
      <c r="K20" s="18">
        <v>1</v>
      </c>
      <c r="L20" s="18"/>
      <c r="M20" s="23"/>
      <c r="N20" s="23">
        <v>1</v>
      </c>
      <c r="O20" s="23"/>
      <c r="P20" s="23">
        <v>1</v>
      </c>
      <c r="Q20" s="23"/>
      <c r="R20" s="23">
        <v>1</v>
      </c>
      <c r="S20" s="24"/>
      <c r="T20" s="24">
        <v>1</v>
      </c>
      <c r="V20" s="18">
        <v>1</v>
      </c>
      <c r="X20" s="18">
        <v>1</v>
      </c>
      <c r="Y20" s="18">
        <v>1</v>
      </c>
      <c r="AA20" s="18">
        <v>1</v>
      </c>
    </row>
    <row r="21" spans="1:28" ht="31.2">
      <c r="A21" s="3">
        <v>1</v>
      </c>
      <c r="B21" s="12">
        <v>15</v>
      </c>
      <c r="C21" s="78"/>
      <c r="D21" s="88"/>
      <c r="E21" s="20" t="s">
        <v>80</v>
      </c>
      <c r="F21" s="21" t="s">
        <v>52</v>
      </c>
      <c r="G21" s="22" t="s">
        <v>53</v>
      </c>
      <c r="H21" s="70">
        <v>0</v>
      </c>
      <c r="I21" s="69" t="str">
        <f t="shared" si="0"/>
        <v/>
      </c>
      <c r="J21" s="69">
        <f t="shared" si="1"/>
        <v>0</v>
      </c>
      <c r="K21" s="18"/>
      <c r="L21" s="18">
        <v>1</v>
      </c>
      <c r="M21" s="23"/>
      <c r="N21" s="23">
        <v>1</v>
      </c>
      <c r="O21" s="23"/>
      <c r="P21" s="23">
        <v>1</v>
      </c>
      <c r="Q21" s="23"/>
      <c r="R21" s="23">
        <v>1</v>
      </c>
      <c r="S21" s="24"/>
      <c r="T21" s="24">
        <v>1</v>
      </c>
      <c r="V21" s="18">
        <v>1</v>
      </c>
      <c r="X21" s="18">
        <v>1</v>
      </c>
      <c r="Z21" s="18">
        <v>1</v>
      </c>
      <c r="AB21" s="18">
        <v>1</v>
      </c>
    </row>
    <row r="22" spans="1:28" ht="31.2">
      <c r="A22" s="3">
        <v>1</v>
      </c>
      <c r="B22" s="12">
        <v>16</v>
      </c>
      <c r="C22" s="78"/>
      <c r="D22" s="86" t="s">
        <v>81</v>
      </c>
      <c r="E22" s="20" t="s">
        <v>82</v>
      </c>
      <c r="F22" s="14" t="s">
        <v>52</v>
      </c>
      <c r="G22" s="15" t="s">
        <v>53</v>
      </c>
      <c r="H22" s="70">
        <v>0</v>
      </c>
      <c r="I22" s="69" t="str">
        <f t="shared" si="0"/>
        <v/>
      </c>
      <c r="J22" s="69">
        <f t="shared" si="1"/>
        <v>0</v>
      </c>
      <c r="K22" s="18"/>
      <c r="L22" s="18">
        <v>1</v>
      </c>
      <c r="M22" s="17"/>
      <c r="N22" s="17">
        <v>1</v>
      </c>
      <c r="O22" s="17"/>
      <c r="P22" s="17">
        <v>1</v>
      </c>
      <c r="Q22" s="17"/>
      <c r="R22" s="17">
        <v>1</v>
      </c>
      <c r="S22" s="16"/>
      <c r="T22" s="18">
        <v>1</v>
      </c>
      <c r="V22" s="18">
        <v>1</v>
      </c>
      <c r="X22" s="18">
        <v>1</v>
      </c>
      <c r="Z22" s="18">
        <v>1</v>
      </c>
      <c r="AA22" s="18">
        <v>1</v>
      </c>
    </row>
    <row r="23" spans="1:28" ht="31.2">
      <c r="A23" s="3">
        <v>1</v>
      </c>
      <c r="B23" s="12">
        <v>17</v>
      </c>
      <c r="C23" s="78"/>
      <c r="D23" s="88"/>
      <c r="E23" s="20" t="s">
        <v>83</v>
      </c>
      <c r="F23" s="14" t="s">
        <v>52</v>
      </c>
      <c r="G23" s="15" t="s">
        <v>53</v>
      </c>
      <c r="H23" s="70">
        <v>0</v>
      </c>
      <c r="I23" s="69" t="str">
        <f t="shared" si="0"/>
        <v/>
      </c>
      <c r="J23" s="69">
        <f t="shared" si="1"/>
        <v>0</v>
      </c>
      <c r="K23" s="18"/>
      <c r="L23" s="18">
        <v>1</v>
      </c>
      <c r="M23" s="17"/>
      <c r="N23" s="17">
        <v>1</v>
      </c>
      <c r="O23" s="17"/>
      <c r="P23" s="17">
        <v>1</v>
      </c>
      <c r="Q23" s="17"/>
      <c r="R23" s="17">
        <v>1</v>
      </c>
      <c r="S23" s="16"/>
      <c r="T23" s="18">
        <v>1</v>
      </c>
      <c r="V23" s="18">
        <v>1</v>
      </c>
      <c r="X23" s="18">
        <v>1</v>
      </c>
      <c r="Z23" s="18">
        <v>1</v>
      </c>
      <c r="AB23" s="18">
        <v>1</v>
      </c>
    </row>
    <row r="24" spans="1:28" ht="46.8">
      <c r="A24" s="3">
        <v>1</v>
      </c>
      <c r="B24" s="12">
        <v>18</v>
      </c>
      <c r="C24" s="78"/>
      <c r="D24" s="80" t="s">
        <v>84</v>
      </c>
      <c r="E24" s="13" t="s">
        <v>85</v>
      </c>
      <c r="F24" s="14" t="s">
        <v>52</v>
      </c>
      <c r="G24" s="15" t="s">
        <v>86</v>
      </c>
      <c r="H24" s="70">
        <v>1</v>
      </c>
      <c r="I24" s="69">
        <f t="shared" si="0"/>
        <v>1</v>
      </c>
      <c r="J24" s="69" t="str">
        <f t="shared" si="1"/>
        <v/>
      </c>
      <c r="K24" s="18">
        <v>1</v>
      </c>
      <c r="L24" s="18"/>
      <c r="M24" s="17"/>
      <c r="N24" s="17">
        <v>1</v>
      </c>
      <c r="O24" s="17"/>
      <c r="P24" s="17">
        <v>1</v>
      </c>
      <c r="Q24" s="17"/>
      <c r="R24" s="17">
        <v>1</v>
      </c>
      <c r="S24" s="17">
        <v>1</v>
      </c>
      <c r="U24" s="18">
        <v>1</v>
      </c>
      <c r="W24" s="18">
        <v>1</v>
      </c>
      <c r="Y24" s="18">
        <v>1</v>
      </c>
      <c r="AA24" s="18">
        <v>1</v>
      </c>
    </row>
    <row r="25" spans="1:28" ht="109.2">
      <c r="A25" s="3">
        <v>1</v>
      </c>
      <c r="B25" s="12">
        <v>19</v>
      </c>
      <c r="C25" s="78"/>
      <c r="D25" s="81"/>
      <c r="E25" s="13" t="s">
        <v>87</v>
      </c>
      <c r="F25" s="14" t="s">
        <v>52</v>
      </c>
      <c r="G25" s="15" t="s">
        <v>88</v>
      </c>
      <c r="H25" s="70">
        <v>0.5</v>
      </c>
      <c r="I25" s="69">
        <f t="shared" si="0"/>
        <v>0.5</v>
      </c>
      <c r="J25" s="69" t="str">
        <f t="shared" si="1"/>
        <v/>
      </c>
      <c r="K25" s="18">
        <v>1</v>
      </c>
      <c r="L25" s="18"/>
      <c r="M25" s="17"/>
      <c r="N25" s="17">
        <v>0.5</v>
      </c>
      <c r="O25" s="17"/>
      <c r="P25" s="17">
        <v>0.5</v>
      </c>
      <c r="Q25" s="17"/>
      <c r="R25" s="17">
        <v>0.5</v>
      </c>
      <c r="S25" s="17"/>
      <c r="T25" s="18">
        <v>0.5</v>
      </c>
      <c r="V25" s="18">
        <v>0.5</v>
      </c>
      <c r="W25" s="18">
        <v>1</v>
      </c>
      <c r="Y25" s="18">
        <v>1</v>
      </c>
      <c r="AA25" s="18">
        <v>1</v>
      </c>
    </row>
    <row r="26" spans="1:28" ht="31.2">
      <c r="A26" s="3">
        <v>1</v>
      </c>
      <c r="B26" s="12">
        <v>20</v>
      </c>
      <c r="C26" s="78"/>
      <c r="D26" s="81"/>
      <c r="E26" s="13" t="s">
        <v>89</v>
      </c>
      <c r="F26" s="14" t="s">
        <v>52</v>
      </c>
      <c r="G26" s="15" t="s">
        <v>53</v>
      </c>
      <c r="H26" s="70">
        <v>0</v>
      </c>
      <c r="I26" s="69" t="str">
        <f t="shared" si="0"/>
        <v/>
      </c>
      <c r="J26" s="69">
        <f t="shared" si="1"/>
        <v>0</v>
      </c>
      <c r="K26" s="18"/>
      <c r="L26" s="18">
        <v>1</v>
      </c>
      <c r="M26" s="17"/>
      <c r="N26" s="17">
        <v>1</v>
      </c>
      <c r="O26" s="17"/>
      <c r="P26" s="17">
        <v>1</v>
      </c>
      <c r="Q26" s="17"/>
      <c r="R26" s="17">
        <v>1</v>
      </c>
      <c r="S26" s="16"/>
      <c r="T26" s="18">
        <v>1</v>
      </c>
      <c r="U26" s="25"/>
      <c r="V26" s="26">
        <v>1</v>
      </c>
      <c r="X26" s="18">
        <v>1</v>
      </c>
      <c r="Z26" s="18">
        <v>1</v>
      </c>
      <c r="AB26" s="18">
        <v>1</v>
      </c>
    </row>
    <row r="27" spans="1:28" ht="31.2">
      <c r="A27" s="3">
        <v>1</v>
      </c>
      <c r="B27" s="12">
        <v>21</v>
      </c>
      <c r="C27" s="78"/>
      <c r="D27" s="81"/>
      <c r="E27" s="13" t="s">
        <v>90</v>
      </c>
      <c r="F27" s="14" t="s">
        <v>52</v>
      </c>
      <c r="G27" s="15" t="s">
        <v>53</v>
      </c>
      <c r="H27" s="70">
        <v>1</v>
      </c>
      <c r="I27" s="69">
        <f t="shared" si="0"/>
        <v>1</v>
      </c>
      <c r="J27" s="69" t="str">
        <f t="shared" si="1"/>
        <v/>
      </c>
      <c r="K27" s="18">
        <v>1</v>
      </c>
      <c r="L27" s="18"/>
      <c r="M27" s="17"/>
      <c r="N27" s="17">
        <v>1</v>
      </c>
      <c r="O27" s="17"/>
      <c r="P27" s="17">
        <v>1</v>
      </c>
      <c r="Q27" s="17"/>
      <c r="R27" s="17">
        <v>1</v>
      </c>
      <c r="S27" s="16"/>
      <c r="T27" s="18">
        <v>1</v>
      </c>
      <c r="U27" s="26"/>
      <c r="V27" s="26">
        <v>1</v>
      </c>
      <c r="X27" s="18">
        <v>1</v>
      </c>
      <c r="Y27" s="18">
        <v>1</v>
      </c>
      <c r="AA27" s="18">
        <v>1</v>
      </c>
    </row>
    <row r="28" spans="1:28" s="6" customFormat="1" ht="31.2">
      <c r="A28" s="3">
        <v>1</v>
      </c>
      <c r="B28" s="12">
        <v>22</v>
      </c>
      <c r="C28" s="78"/>
      <c r="D28" s="82"/>
      <c r="E28" s="13" t="s">
        <v>91</v>
      </c>
      <c r="F28" s="14" t="s">
        <v>52</v>
      </c>
      <c r="G28" s="15" t="s">
        <v>53</v>
      </c>
      <c r="H28" s="70">
        <v>1</v>
      </c>
      <c r="I28" s="69">
        <f t="shared" si="0"/>
        <v>1</v>
      </c>
      <c r="J28" s="69" t="str">
        <f t="shared" si="1"/>
        <v/>
      </c>
      <c r="K28" s="16">
        <v>1</v>
      </c>
      <c r="L28" s="16"/>
      <c r="M28" s="17"/>
      <c r="N28" s="17">
        <v>1</v>
      </c>
      <c r="O28" s="17"/>
      <c r="P28" s="17">
        <v>1</v>
      </c>
      <c r="Q28" s="17"/>
      <c r="R28" s="17">
        <v>1</v>
      </c>
      <c r="S28" s="16"/>
      <c r="T28" s="16">
        <v>1</v>
      </c>
      <c r="U28" s="16"/>
      <c r="V28" s="16">
        <v>1</v>
      </c>
      <c r="W28" s="16"/>
      <c r="X28" s="16">
        <v>1</v>
      </c>
      <c r="Y28" s="16">
        <v>1</v>
      </c>
      <c r="Z28" s="16"/>
      <c r="AA28" s="16">
        <v>1</v>
      </c>
      <c r="AB28" s="16"/>
    </row>
    <row r="29" spans="1:28" s="6" customFormat="1" ht="31.2">
      <c r="A29" s="3">
        <v>1</v>
      </c>
      <c r="B29" s="12">
        <v>23</v>
      </c>
      <c r="C29" s="78"/>
      <c r="D29" s="15" t="s">
        <v>92</v>
      </c>
      <c r="E29" s="13" t="s">
        <v>93</v>
      </c>
      <c r="F29" s="14" t="s">
        <v>52</v>
      </c>
      <c r="G29" s="15" t="s">
        <v>53</v>
      </c>
      <c r="H29" s="70">
        <v>9</v>
      </c>
      <c r="I29" s="69" t="str">
        <f t="shared" si="0"/>
        <v/>
      </c>
      <c r="J29" s="69">
        <f t="shared" si="1"/>
        <v>1</v>
      </c>
      <c r="K29" s="16"/>
      <c r="L29" s="16">
        <v>1</v>
      </c>
      <c r="M29" s="17"/>
      <c r="N29" s="17">
        <v>1</v>
      </c>
      <c r="O29" s="17"/>
      <c r="P29" s="17">
        <v>1</v>
      </c>
      <c r="Q29" s="17"/>
      <c r="R29" s="17">
        <v>1</v>
      </c>
      <c r="S29" s="16">
        <v>1</v>
      </c>
      <c r="T29" s="16"/>
      <c r="U29" s="16"/>
      <c r="V29" s="16">
        <v>1</v>
      </c>
      <c r="W29" s="16"/>
      <c r="X29" s="16">
        <v>1</v>
      </c>
      <c r="Y29" s="16"/>
      <c r="Z29" s="16">
        <v>1</v>
      </c>
      <c r="AA29" s="16">
        <v>1</v>
      </c>
      <c r="AB29" s="16"/>
    </row>
    <row r="30" spans="1:28" s="6" customFormat="1" ht="46.8">
      <c r="A30" s="3">
        <v>1</v>
      </c>
      <c r="B30" s="12">
        <v>24</v>
      </c>
      <c r="C30" s="78"/>
      <c r="D30" s="15" t="s">
        <v>94</v>
      </c>
      <c r="E30" s="13" t="s">
        <v>95</v>
      </c>
      <c r="F30" s="14" t="s">
        <v>52</v>
      </c>
      <c r="G30" s="15" t="s">
        <v>53</v>
      </c>
      <c r="H30" s="70">
        <v>1</v>
      </c>
      <c r="I30" s="69" t="str">
        <f t="shared" si="0"/>
        <v/>
      </c>
      <c r="J30" s="69">
        <f t="shared" si="1"/>
        <v>1</v>
      </c>
      <c r="K30" s="16"/>
      <c r="L30" s="16">
        <v>1</v>
      </c>
      <c r="M30" s="17"/>
      <c r="N30" s="17">
        <v>1</v>
      </c>
      <c r="O30" s="17"/>
      <c r="P30" s="17">
        <v>1</v>
      </c>
      <c r="Q30" s="17"/>
      <c r="R30" s="17">
        <v>1</v>
      </c>
      <c r="S30" s="16"/>
      <c r="T30" s="16">
        <v>1</v>
      </c>
      <c r="U30" s="16"/>
      <c r="V30" s="16">
        <v>1</v>
      </c>
      <c r="W30" s="16"/>
      <c r="X30" s="16">
        <v>1</v>
      </c>
      <c r="Y30" s="16"/>
      <c r="Z30" s="16">
        <v>1</v>
      </c>
      <c r="AA30" s="16"/>
      <c r="AB30" s="16">
        <v>1</v>
      </c>
    </row>
    <row r="31" spans="1:28" s="6" customFormat="1" ht="46.8">
      <c r="A31" s="3">
        <v>1</v>
      </c>
      <c r="B31" s="12">
        <v>25</v>
      </c>
      <c r="C31" s="79"/>
      <c r="D31" s="15" t="s">
        <v>96</v>
      </c>
      <c r="E31" s="13" t="s">
        <v>97</v>
      </c>
      <c r="F31" s="14" t="s">
        <v>52</v>
      </c>
      <c r="G31" s="15" t="s">
        <v>53</v>
      </c>
      <c r="H31" s="70">
        <v>1</v>
      </c>
      <c r="I31" s="69">
        <f t="shared" si="0"/>
        <v>1</v>
      </c>
      <c r="J31" s="69" t="str">
        <f t="shared" si="1"/>
        <v/>
      </c>
      <c r="K31" s="16">
        <v>1</v>
      </c>
      <c r="L31" s="16"/>
      <c r="M31" s="17">
        <v>1</v>
      </c>
      <c r="N31" s="17"/>
      <c r="O31" s="17">
        <v>1</v>
      </c>
      <c r="P31" s="17"/>
      <c r="Q31" s="17">
        <v>1</v>
      </c>
      <c r="R31" s="17"/>
      <c r="S31" s="16">
        <v>1</v>
      </c>
      <c r="T31" s="16"/>
      <c r="U31" s="16">
        <v>1</v>
      </c>
      <c r="V31" s="16"/>
      <c r="W31" s="16">
        <v>1</v>
      </c>
      <c r="X31" s="16"/>
      <c r="Y31" s="16">
        <v>1</v>
      </c>
      <c r="Z31" s="16"/>
      <c r="AA31" s="16">
        <v>1</v>
      </c>
      <c r="AB31" s="16"/>
    </row>
    <row r="32" spans="1:28" s="6" customFormat="1" ht="46.8">
      <c r="A32" s="27">
        <v>2</v>
      </c>
      <c r="B32" s="28">
        <v>1</v>
      </c>
      <c r="C32" s="89" t="s">
        <v>98</v>
      </c>
      <c r="D32" s="80" t="s">
        <v>99</v>
      </c>
      <c r="E32" s="13" t="s">
        <v>100</v>
      </c>
      <c r="F32" s="14" t="s">
        <v>52</v>
      </c>
      <c r="G32" s="15" t="s">
        <v>53</v>
      </c>
      <c r="H32" s="70">
        <v>1</v>
      </c>
      <c r="I32" s="69">
        <f t="shared" si="0"/>
        <v>1</v>
      </c>
      <c r="J32" s="69" t="str">
        <f t="shared" si="1"/>
        <v/>
      </c>
      <c r="K32" s="16">
        <v>1</v>
      </c>
      <c r="L32" s="16"/>
      <c r="M32" s="17">
        <v>1</v>
      </c>
      <c r="N32" s="17"/>
      <c r="O32" s="17">
        <v>1</v>
      </c>
      <c r="P32" s="17"/>
      <c r="Q32" s="17">
        <v>1</v>
      </c>
      <c r="R32" s="17"/>
      <c r="S32" s="16">
        <v>1</v>
      </c>
      <c r="T32" s="16"/>
      <c r="U32" s="16">
        <v>1</v>
      </c>
      <c r="V32" s="16"/>
      <c r="W32" s="16">
        <v>1</v>
      </c>
      <c r="X32" s="16"/>
      <c r="Y32" s="16">
        <v>1</v>
      </c>
      <c r="Z32" s="16"/>
      <c r="AA32" s="16">
        <v>1</v>
      </c>
      <c r="AB32" s="16"/>
    </row>
    <row r="33" spans="1:290" s="6" customFormat="1" ht="46.8">
      <c r="A33" s="3">
        <v>2</v>
      </c>
      <c r="B33" s="29">
        <v>2</v>
      </c>
      <c r="C33" s="90"/>
      <c r="D33" s="82"/>
      <c r="E33" s="13" t="s">
        <v>101</v>
      </c>
      <c r="F33" s="14" t="s">
        <v>52</v>
      </c>
      <c r="G33" s="15" t="s">
        <v>53</v>
      </c>
      <c r="H33" s="70">
        <v>1</v>
      </c>
      <c r="I33" s="69">
        <f t="shared" si="0"/>
        <v>1</v>
      </c>
      <c r="J33" s="69" t="str">
        <f t="shared" si="1"/>
        <v/>
      </c>
      <c r="K33" s="16">
        <v>1</v>
      </c>
      <c r="L33" s="16"/>
      <c r="M33" s="17"/>
      <c r="N33" s="17">
        <v>1</v>
      </c>
      <c r="O33" s="17"/>
      <c r="P33" s="17">
        <v>1</v>
      </c>
      <c r="Q33" s="17"/>
      <c r="R33" s="17">
        <v>1</v>
      </c>
      <c r="S33" s="16"/>
      <c r="T33" s="16">
        <v>1</v>
      </c>
      <c r="U33" s="16"/>
      <c r="V33" s="16">
        <v>1</v>
      </c>
      <c r="W33" s="16">
        <v>1</v>
      </c>
      <c r="X33" s="16"/>
      <c r="Y33" s="16">
        <v>1</v>
      </c>
      <c r="Z33" s="16"/>
      <c r="AA33" s="16">
        <v>1</v>
      </c>
      <c r="AB33" s="16"/>
    </row>
    <row r="34" spans="1:290" s="6" customFormat="1" ht="31.2">
      <c r="A34" s="3">
        <v>2</v>
      </c>
      <c r="B34" s="29">
        <v>3</v>
      </c>
      <c r="C34" s="90"/>
      <c r="D34" s="85" t="s">
        <v>102</v>
      </c>
      <c r="E34" s="13" t="s">
        <v>103</v>
      </c>
      <c r="F34" s="14" t="s">
        <v>52</v>
      </c>
      <c r="G34" s="15" t="s">
        <v>53</v>
      </c>
      <c r="H34" s="70">
        <v>1</v>
      </c>
      <c r="I34" s="69">
        <f t="shared" si="0"/>
        <v>1</v>
      </c>
      <c r="J34" s="69" t="str">
        <f t="shared" si="1"/>
        <v/>
      </c>
      <c r="K34" s="16">
        <v>1</v>
      </c>
      <c r="L34" s="16"/>
      <c r="M34" s="17"/>
      <c r="N34" s="17">
        <v>1</v>
      </c>
      <c r="O34" s="17"/>
      <c r="P34" s="17">
        <v>1</v>
      </c>
      <c r="Q34" s="17"/>
      <c r="R34" s="17">
        <v>1</v>
      </c>
      <c r="S34" s="16"/>
      <c r="T34" s="16">
        <v>1</v>
      </c>
      <c r="U34" s="16"/>
      <c r="V34" s="16">
        <v>1</v>
      </c>
      <c r="W34" s="16">
        <v>1</v>
      </c>
      <c r="X34" s="16"/>
      <c r="Y34" s="16">
        <v>1</v>
      </c>
      <c r="Z34" s="16"/>
      <c r="AA34" s="16">
        <v>1</v>
      </c>
      <c r="AB34" s="16"/>
    </row>
    <row r="35" spans="1:290" ht="31.2">
      <c r="A35" s="30">
        <v>2</v>
      </c>
      <c r="B35" s="29">
        <v>4</v>
      </c>
      <c r="C35" s="90"/>
      <c r="D35" s="84"/>
      <c r="E35" s="13" t="s">
        <v>102</v>
      </c>
      <c r="F35" s="14" t="s">
        <v>52</v>
      </c>
      <c r="G35" s="15" t="s">
        <v>53</v>
      </c>
      <c r="H35" s="70">
        <v>1</v>
      </c>
      <c r="I35" s="69">
        <f t="shared" si="0"/>
        <v>1</v>
      </c>
      <c r="J35" s="69" t="str">
        <f t="shared" si="1"/>
        <v/>
      </c>
      <c r="K35" s="18">
        <v>1</v>
      </c>
      <c r="L35" s="18"/>
      <c r="M35" s="17">
        <v>1</v>
      </c>
      <c r="N35" s="17"/>
      <c r="O35" s="17">
        <v>1</v>
      </c>
      <c r="P35" s="17"/>
      <c r="Q35" s="17">
        <v>1</v>
      </c>
      <c r="R35" s="17"/>
      <c r="S35" s="16">
        <v>1</v>
      </c>
      <c r="U35" s="18">
        <v>1</v>
      </c>
      <c r="W35" s="18">
        <v>1</v>
      </c>
      <c r="Y35" s="18">
        <v>1</v>
      </c>
      <c r="AA35" s="18">
        <v>1</v>
      </c>
    </row>
    <row r="36" spans="1:290" ht="78">
      <c r="A36" s="30">
        <v>2</v>
      </c>
      <c r="B36" s="29">
        <v>5</v>
      </c>
      <c r="C36" s="90"/>
      <c r="D36" s="91" t="s">
        <v>104</v>
      </c>
      <c r="E36" s="13" t="s">
        <v>105</v>
      </c>
      <c r="F36" s="13" t="s">
        <v>106</v>
      </c>
      <c r="G36" s="15" t="s">
        <v>107</v>
      </c>
      <c r="H36" s="70">
        <v>1</v>
      </c>
      <c r="I36" s="69">
        <f t="shared" si="0"/>
        <v>1</v>
      </c>
      <c r="J36" s="69" t="str">
        <f t="shared" si="1"/>
        <v/>
      </c>
      <c r="K36" s="31">
        <v>1</v>
      </c>
      <c r="L36" s="16"/>
      <c r="M36" s="16">
        <v>0.5</v>
      </c>
      <c r="N36" s="16">
        <v>1</v>
      </c>
      <c r="O36" s="16">
        <v>0.5</v>
      </c>
      <c r="P36" s="16">
        <v>1</v>
      </c>
      <c r="Q36" s="16">
        <v>0.5</v>
      </c>
      <c r="R36" s="16">
        <v>1</v>
      </c>
      <c r="S36" s="16">
        <v>0.5</v>
      </c>
      <c r="T36" s="16">
        <v>1</v>
      </c>
      <c r="U36" s="16">
        <v>0.5</v>
      </c>
      <c r="V36" s="16">
        <v>1</v>
      </c>
      <c r="W36" s="16">
        <v>0.5</v>
      </c>
      <c r="X36" s="16">
        <v>1</v>
      </c>
      <c r="Y36" s="31">
        <v>1</v>
      </c>
      <c r="Z36" s="16"/>
      <c r="AA36" s="16">
        <v>0.5</v>
      </c>
      <c r="AB36" s="16">
        <v>1</v>
      </c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  <c r="IW36" s="6"/>
      <c r="IX36" s="6"/>
      <c r="IY36" s="6"/>
      <c r="IZ36" s="6"/>
      <c r="JA36" s="6"/>
      <c r="JB36" s="6"/>
      <c r="JC36" s="6"/>
      <c r="JD36" s="6"/>
      <c r="JE36" s="6"/>
      <c r="JF36" s="6"/>
      <c r="JG36" s="6"/>
      <c r="JH36" s="6"/>
      <c r="JI36" s="6"/>
      <c r="JJ36" s="6"/>
      <c r="JK36" s="6"/>
      <c r="JL36" s="6"/>
      <c r="JM36" s="6"/>
      <c r="JN36" s="6"/>
      <c r="JO36" s="6"/>
      <c r="JP36" s="6"/>
      <c r="JQ36" s="6"/>
      <c r="JR36" s="6"/>
      <c r="JS36" s="6"/>
      <c r="JT36" s="6"/>
      <c r="JU36" s="6"/>
      <c r="JV36" s="6"/>
    </row>
    <row r="37" spans="1:290" ht="31.2">
      <c r="A37" s="30">
        <v>2</v>
      </c>
      <c r="B37" s="12">
        <v>6</v>
      </c>
      <c r="C37" s="79"/>
      <c r="D37" s="76"/>
      <c r="E37" s="13" t="s">
        <v>108</v>
      </c>
      <c r="F37" s="14" t="s">
        <v>52</v>
      </c>
      <c r="G37" s="15" t="s">
        <v>53</v>
      </c>
      <c r="H37" s="70">
        <v>1</v>
      </c>
      <c r="I37" s="69">
        <f t="shared" si="0"/>
        <v>1</v>
      </c>
      <c r="J37" s="69" t="str">
        <f t="shared" si="1"/>
        <v/>
      </c>
      <c r="K37" s="16">
        <v>1</v>
      </c>
      <c r="L37" s="16"/>
      <c r="M37" s="16">
        <v>1</v>
      </c>
      <c r="N37" s="16"/>
      <c r="O37" s="16">
        <v>1</v>
      </c>
      <c r="P37" s="16"/>
      <c r="Q37" s="16">
        <v>1</v>
      </c>
      <c r="R37" s="16"/>
      <c r="S37" s="16">
        <v>1</v>
      </c>
      <c r="T37" s="16"/>
      <c r="U37" s="16">
        <v>1</v>
      </c>
      <c r="V37" s="16"/>
      <c r="W37" s="16">
        <v>1</v>
      </c>
      <c r="X37" s="16"/>
      <c r="Y37" s="16">
        <v>1</v>
      </c>
      <c r="Z37" s="16"/>
      <c r="AA37" s="16">
        <v>1</v>
      </c>
      <c r="AB37" s="1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/>
      <c r="IY37" s="6"/>
      <c r="IZ37" s="6"/>
      <c r="JA37" s="6"/>
      <c r="JB37" s="6"/>
      <c r="JC37" s="6"/>
      <c r="JD37" s="6"/>
      <c r="JE37" s="6"/>
      <c r="JF37" s="6"/>
      <c r="JG37" s="6"/>
      <c r="JH37" s="6"/>
      <c r="JI37" s="6"/>
      <c r="JJ37" s="6"/>
      <c r="JK37" s="6"/>
      <c r="JL37" s="6"/>
      <c r="JM37" s="6"/>
      <c r="JN37" s="6"/>
      <c r="JO37" s="6"/>
      <c r="JP37" s="6"/>
      <c r="JQ37" s="6"/>
      <c r="JR37" s="6"/>
      <c r="JS37" s="6"/>
      <c r="JT37" s="6"/>
      <c r="JU37" s="6"/>
      <c r="JV37" s="6"/>
    </row>
    <row r="38" spans="1:290" ht="31.2">
      <c r="A38" s="27">
        <v>3</v>
      </c>
      <c r="B38" s="28">
        <v>1</v>
      </c>
      <c r="C38" s="77" t="s">
        <v>109</v>
      </c>
      <c r="D38" s="85" t="s">
        <v>110</v>
      </c>
      <c r="E38" s="13" t="s">
        <v>111</v>
      </c>
      <c r="F38" s="14" t="s">
        <v>52</v>
      </c>
      <c r="G38" s="15" t="s">
        <v>53</v>
      </c>
      <c r="H38" s="70">
        <v>1</v>
      </c>
      <c r="I38" s="69">
        <f t="shared" si="0"/>
        <v>1</v>
      </c>
      <c r="J38" s="69" t="str">
        <f t="shared" si="1"/>
        <v/>
      </c>
      <c r="K38" s="18">
        <v>1</v>
      </c>
      <c r="L38" s="18"/>
      <c r="M38" s="17">
        <v>1</v>
      </c>
      <c r="N38" s="17"/>
      <c r="O38" s="17">
        <v>1</v>
      </c>
      <c r="P38" s="17"/>
      <c r="Q38" s="17">
        <v>1</v>
      </c>
      <c r="R38" s="17"/>
      <c r="S38" s="16">
        <v>1</v>
      </c>
      <c r="U38" s="18">
        <v>1</v>
      </c>
      <c r="W38" s="18">
        <v>1</v>
      </c>
      <c r="Y38" s="18">
        <v>1</v>
      </c>
      <c r="AA38" s="18">
        <v>1</v>
      </c>
    </row>
    <row r="39" spans="1:290" ht="46.8">
      <c r="A39" s="30">
        <v>3</v>
      </c>
      <c r="B39" s="32">
        <v>2</v>
      </c>
      <c r="C39" s="78"/>
      <c r="D39" s="83"/>
      <c r="E39" s="13" t="s">
        <v>112</v>
      </c>
      <c r="F39" s="14" t="s">
        <v>52</v>
      </c>
      <c r="G39" s="15" t="s">
        <v>53</v>
      </c>
      <c r="H39" s="70">
        <v>1</v>
      </c>
      <c r="I39" s="69">
        <f t="shared" si="0"/>
        <v>1</v>
      </c>
      <c r="J39" s="69" t="str">
        <f t="shared" si="1"/>
        <v/>
      </c>
      <c r="K39" s="18">
        <v>1</v>
      </c>
      <c r="L39" s="18"/>
      <c r="M39" s="17">
        <v>1</v>
      </c>
      <c r="N39" s="17"/>
      <c r="O39" s="17">
        <v>1</v>
      </c>
      <c r="P39" s="17"/>
      <c r="Q39" s="17">
        <v>1</v>
      </c>
      <c r="R39" s="17"/>
      <c r="S39" s="16">
        <v>1</v>
      </c>
      <c r="U39" s="18">
        <v>1</v>
      </c>
      <c r="W39" s="18">
        <v>1</v>
      </c>
      <c r="Y39" s="18">
        <v>1</v>
      </c>
      <c r="AA39" s="18">
        <v>1</v>
      </c>
    </row>
    <row r="40" spans="1:290" ht="31.2">
      <c r="A40" s="30">
        <v>3</v>
      </c>
      <c r="B40" s="32">
        <v>3</v>
      </c>
      <c r="C40" s="78"/>
      <c r="D40" s="84"/>
      <c r="E40" s="13" t="s">
        <v>113</v>
      </c>
      <c r="F40" s="14" t="s">
        <v>52</v>
      </c>
      <c r="G40" s="15" t="s">
        <v>53</v>
      </c>
      <c r="H40" s="70">
        <v>1</v>
      </c>
      <c r="I40" s="69">
        <f t="shared" si="0"/>
        <v>1</v>
      </c>
      <c r="J40" s="69" t="str">
        <f t="shared" si="1"/>
        <v/>
      </c>
      <c r="K40" s="18">
        <v>1</v>
      </c>
      <c r="L40" s="18"/>
      <c r="M40" s="17">
        <v>1</v>
      </c>
      <c r="N40" s="17"/>
      <c r="O40" s="17">
        <v>1</v>
      </c>
      <c r="P40" s="17"/>
      <c r="Q40" s="17">
        <v>1</v>
      </c>
      <c r="R40" s="17"/>
      <c r="S40" s="16">
        <v>1</v>
      </c>
      <c r="U40" s="18">
        <v>1</v>
      </c>
      <c r="W40" s="18">
        <v>1</v>
      </c>
      <c r="Y40" s="18">
        <v>1</v>
      </c>
      <c r="AA40" s="18">
        <v>1</v>
      </c>
    </row>
    <row r="41" spans="1:290" ht="31.2">
      <c r="A41" s="30">
        <v>3</v>
      </c>
      <c r="B41" s="32">
        <v>4</v>
      </c>
      <c r="C41" s="78"/>
      <c r="D41" s="13" t="s">
        <v>114</v>
      </c>
      <c r="E41" s="13" t="s">
        <v>115</v>
      </c>
      <c r="F41" s="14" t="s">
        <v>52</v>
      </c>
      <c r="G41" s="15" t="s">
        <v>53</v>
      </c>
      <c r="H41" s="70">
        <v>1</v>
      </c>
      <c r="I41" s="69">
        <f t="shared" si="0"/>
        <v>1</v>
      </c>
      <c r="J41" s="69" t="str">
        <f t="shared" si="1"/>
        <v/>
      </c>
      <c r="K41" s="18">
        <v>1</v>
      </c>
      <c r="L41" s="18"/>
      <c r="M41" s="17">
        <v>1</v>
      </c>
      <c r="N41" s="17"/>
      <c r="O41" s="17">
        <v>1</v>
      </c>
      <c r="P41" s="17"/>
      <c r="Q41" s="17">
        <v>1</v>
      </c>
      <c r="R41" s="17"/>
      <c r="S41" s="16">
        <v>1</v>
      </c>
      <c r="U41" s="18">
        <v>1</v>
      </c>
      <c r="W41" s="18">
        <v>1</v>
      </c>
      <c r="Y41" s="18">
        <v>1</v>
      </c>
      <c r="AA41" s="18">
        <v>1</v>
      </c>
    </row>
    <row r="42" spans="1:290" ht="31.2">
      <c r="A42" s="30">
        <v>3</v>
      </c>
      <c r="B42" s="32">
        <v>5</v>
      </c>
      <c r="C42" s="78"/>
      <c r="D42" s="85" t="s">
        <v>116</v>
      </c>
      <c r="E42" s="13" t="s">
        <v>117</v>
      </c>
      <c r="F42" s="14" t="s">
        <v>52</v>
      </c>
      <c r="G42" s="15" t="s">
        <v>53</v>
      </c>
      <c r="H42" s="70">
        <v>1</v>
      </c>
      <c r="I42" s="69">
        <f t="shared" si="0"/>
        <v>1</v>
      </c>
      <c r="J42" s="69" t="str">
        <f t="shared" si="1"/>
        <v/>
      </c>
      <c r="K42" s="18">
        <v>1</v>
      </c>
      <c r="L42" s="18"/>
      <c r="M42" s="17">
        <v>1</v>
      </c>
      <c r="N42" s="17"/>
      <c r="O42" s="17">
        <v>1</v>
      </c>
      <c r="P42" s="17"/>
      <c r="Q42" s="17">
        <v>1</v>
      </c>
      <c r="R42" s="17"/>
      <c r="S42" s="16">
        <v>1</v>
      </c>
      <c r="U42" s="18">
        <v>1</v>
      </c>
      <c r="W42" s="18">
        <v>1</v>
      </c>
      <c r="Y42" s="18">
        <v>1</v>
      </c>
      <c r="AA42" s="18">
        <v>1</v>
      </c>
    </row>
    <row r="43" spans="1:290" ht="31.2">
      <c r="A43" s="30">
        <v>3</v>
      </c>
      <c r="B43" s="32">
        <v>6</v>
      </c>
      <c r="C43" s="78"/>
      <c r="D43" s="84"/>
      <c r="E43" s="13" t="s">
        <v>118</v>
      </c>
      <c r="F43" s="14" t="s">
        <v>52</v>
      </c>
      <c r="G43" s="15" t="s">
        <v>53</v>
      </c>
      <c r="H43" s="70">
        <v>1</v>
      </c>
      <c r="I43" s="69">
        <f t="shared" si="0"/>
        <v>1</v>
      </c>
      <c r="J43" s="69" t="str">
        <f t="shared" si="1"/>
        <v/>
      </c>
      <c r="K43" s="18">
        <v>1</v>
      </c>
      <c r="L43" s="18"/>
      <c r="M43" s="17">
        <v>1</v>
      </c>
      <c r="N43" s="17"/>
      <c r="O43" s="17">
        <v>1</v>
      </c>
      <c r="P43" s="17"/>
      <c r="Q43" s="17">
        <v>1</v>
      </c>
      <c r="R43" s="17"/>
      <c r="S43" s="16">
        <v>1</v>
      </c>
      <c r="U43" s="18">
        <v>1</v>
      </c>
      <c r="W43" s="18">
        <v>1</v>
      </c>
      <c r="Y43" s="18">
        <v>1</v>
      </c>
      <c r="AA43" s="18">
        <v>1</v>
      </c>
    </row>
    <row r="44" spans="1:290" ht="31.2">
      <c r="A44" s="30">
        <v>3</v>
      </c>
      <c r="B44" s="32">
        <v>7</v>
      </c>
      <c r="C44" s="78"/>
      <c r="D44" s="85" t="s">
        <v>119</v>
      </c>
      <c r="E44" s="13" t="s">
        <v>120</v>
      </c>
      <c r="F44" s="14" t="s">
        <v>52</v>
      </c>
      <c r="G44" s="15" t="s">
        <v>53</v>
      </c>
      <c r="H44" s="70">
        <v>1</v>
      </c>
      <c r="I44" s="69">
        <f t="shared" si="0"/>
        <v>1</v>
      </c>
      <c r="J44" s="69" t="str">
        <f t="shared" si="1"/>
        <v/>
      </c>
      <c r="K44" s="16">
        <v>1</v>
      </c>
      <c r="L44" s="16"/>
      <c r="M44" s="23"/>
      <c r="N44" s="23">
        <v>1</v>
      </c>
      <c r="O44" s="23"/>
      <c r="P44" s="23">
        <v>1</v>
      </c>
      <c r="Q44" s="23"/>
      <c r="R44" s="23">
        <v>1</v>
      </c>
      <c r="S44" s="16"/>
      <c r="T44" s="16">
        <v>1</v>
      </c>
      <c r="U44" s="16"/>
      <c r="V44" s="16">
        <v>1</v>
      </c>
      <c r="W44" s="16">
        <v>1</v>
      </c>
      <c r="X44" s="16"/>
      <c r="Y44" s="16">
        <v>1</v>
      </c>
      <c r="Z44" s="16"/>
      <c r="AA44" s="16"/>
      <c r="AB44" s="16">
        <v>1</v>
      </c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</row>
    <row r="45" spans="1:290" ht="31.2">
      <c r="A45" s="30">
        <v>3</v>
      </c>
      <c r="B45" s="32">
        <v>8</v>
      </c>
      <c r="C45" s="78"/>
      <c r="D45" s="84"/>
      <c r="E45" s="13" t="s">
        <v>121</v>
      </c>
      <c r="F45" s="14" t="s">
        <v>52</v>
      </c>
      <c r="G45" s="15" t="s">
        <v>53</v>
      </c>
      <c r="H45" s="70">
        <v>1</v>
      </c>
      <c r="I45" s="69">
        <f t="shared" si="0"/>
        <v>1</v>
      </c>
      <c r="J45" s="69" t="str">
        <f t="shared" si="1"/>
        <v/>
      </c>
      <c r="K45" s="16">
        <v>1</v>
      </c>
      <c r="L45" s="16"/>
      <c r="M45" s="23">
        <v>1</v>
      </c>
      <c r="N45" s="23"/>
      <c r="O45" s="23">
        <v>1</v>
      </c>
      <c r="P45" s="23"/>
      <c r="Q45" s="23">
        <v>1</v>
      </c>
      <c r="R45" s="23"/>
      <c r="S45" s="16">
        <v>1</v>
      </c>
      <c r="T45" s="16"/>
      <c r="U45" s="16">
        <v>1</v>
      </c>
      <c r="V45" s="16"/>
      <c r="W45" s="16">
        <v>1</v>
      </c>
      <c r="X45" s="16"/>
      <c r="Y45" s="16">
        <v>1</v>
      </c>
      <c r="Z45" s="16"/>
      <c r="AA45" s="16">
        <v>1</v>
      </c>
      <c r="AB45" s="1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</row>
    <row r="46" spans="1:290" ht="62.4">
      <c r="A46" s="30">
        <v>3</v>
      </c>
      <c r="B46" s="32">
        <v>9</v>
      </c>
      <c r="C46" s="78"/>
      <c r="D46" s="13" t="s">
        <v>122</v>
      </c>
      <c r="E46" s="13" t="s">
        <v>123</v>
      </c>
      <c r="F46" s="13" t="s">
        <v>124</v>
      </c>
      <c r="G46" s="15" t="s">
        <v>53</v>
      </c>
      <c r="H46" s="70">
        <v>1</v>
      </c>
      <c r="I46" s="69" t="str">
        <f t="shared" si="0"/>
        <v/>
      </c>
      <c r="J46" s="69">
        <f t="shared" si="1"/>
        <v>1</v>
      </c>
      <c r="K46" s="16"/>
      <c r="L46" s="16">
        <v>1</v>
      </c>
      <c r="M46" s="16"/>
      <c r="N46" s="16">
        <v>1</v>
      </c>
      <c r="O46" s="16"/>
      <c r="P46" s="16">
        <v>1</v>
      </c>
      <c r="Q46" s="16"/>
      <c r="R46" s="16">
        <v>1</v>
      </c>
      <c r="S46" s="16"/>
      <c r="T46" s="16">
        <v>1</v>
      </c>
      <c r="U46" s="16"/>
      <c r="V46" s="16">
        <v>1</v>
      </c>
      <c r="W46" s="16"/>
      <c r="X46" s="16">
        <v>1</v>
      </c>
      <c r="Y46" s="16"/>
      <c r="Z46" s="16">
        <v>1</v>
      </c>
      <c r="AA46" s="16"/>
      <c r="AB46" s="16">
        <v>1</v>
      </c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</row>
    <row r="47" spans="1:290" ht="31.2">
      <c r="A47" s="30">
        <v>3</v>
      </c>
      <c r="B47" s="32">
        <v>10</v>
      </c>
      <c r="C47" s="78"/>
      <c r="D47" s="85" t="s">
        <v>125</v>
      </c>
      <c r="E47" s="20" t="s">
        <v>126</v>
      </c>
      <c r="F47" s="14" t="s">
        <v>52</v>
      </c>
      <c r="G47" s="15" t="s">
        <v>53</v>
      </c>
      <c r="H47" s="70">
        <v>0</v>
      </c>
      <c r="I47" s="69" t="str">
        <f t="shared" si="0"/>
        <v/>
      </c>
      <c r="J47" s="69">
        <f t="shared" si="1"/>
        <v>0</v>
      </c>
      <c r="K47" s="16"/>
      <c r="L47" s="24">
        <v>1</v>
      </c>
      <c r="M47" s="24"/>
      <c r="N47" s="24">
        <v>1</v>
      </c>
      <c r="O47" s="24"/>
      <c r="P47" s="24">
        <v>1</v>
      </c>
      <c r="Q47" s="24"/>
      <c r="R47" s="24">
        <v>1</v>
      </c>
      <c r="S47" s="24"/>
      <c r="T47" s="24">
        <v>1</v>
      </c>
      <c r="U47" s="16"/>
      <c r="V47" s="24">
        <v>1</v>
      </c>
      <c r="W47" s="16"/>
      <c r="X47" s="24">
        <v>1</v>
      </c>
      <c r="Y47" s="16"/>
      <c r="Z47" s="24">
        <v>1</v>
      </c>
      <c r="AA47" s="16"/>
      <c r="AB47" s="24">
        <v>1</v>
      </c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</row>
    <row r="48" spans="1:290" ht="31.2">
      <c r="A48" s="30">
        <v>3</v>
      </c>
      <c r="B48" s="32">
        <v>11</v>
      </c>
      <c r="C48" s="79"/>
      <c r="D48" s="84"/>
      <c r="E48" s="20" t="s">
        <v>127</v>
      </c>
      <c r="F48" s="14" t="s">
        <v>52</v>
      </c>
      <c r="G48" s="15" t="s">
        <v>53</v>
      </c>
      <c r="H48" s="70">
        <v>0</v>
      </c>
      <c r="I48" s="69" t="str">
        <f t="shared" si="0"/>
        <v/>
      </c>
      <c r="J48" s="69">
        <f t="shared" si="1"/>
        <v>0</v>
      </c>
      <c r="K48" s="16"/>
      <c r="L48" s="24">
        <v>1</v>
      </c>
      <c r="M48" s="24"/>
      <c r="N48" s="24">
        <v>1</v>
      </c>
      <c r="O48" s="24"/>
      <c r="P48" s="24">
        <v>1</v>
      </c>
      <c r="Q48" s="24"/>
      <c r="R48" s="24">
        <v>1</v>
      </c>
      <c r="S48" s="24"/>
      <c r="T48" s="24">
        <v>1</v>
      </c>
      <c r="U48" s="16"/>
      <c r="V48" s="24">
        <v>1</v>
      </c>
      <c r="W48" s="16"/>
      <c r="X48" s="24">
        <v>1</v>
      </c>
      <c r="Y48" s="16"/>
      <c r="Z48" s="24">
        <v>1</v>
      </c>
      <c r="AA48" s="16"/>
      <c r="AB48" s="24">
        <v>1</v>
      </c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</row>
    <row r="49" spans="1:290" ht="31.2">
      <c r="A49" s="27">
        <v>4</v>
      </c>
      <c r="B49" s="28">
        <v>1</v>
      </c>
      <c r="C49" s="77" t="s">
        <v>128</v>
      </c>
      <c r="D49" s="85" t="s">
        <v>129</v>
      </c>
      <c r="E49" s="13" t="s">
        <v>130</v>
      </c>
      <c r="F49" s="14" t="s">
        <v>52</v>
      </c>
      <c r="G49" s="15" t="s">
        <v>53</v>
      </c>
      <c r="H49" s="70">
        <v>1</v>
      </c>
      <c r="I49" s="69">
        <f t="shared" si="0"/>
        <v>1</v>
      </c>
      <c r="J49" s="69" t="str">
        <f t="shared" si="1"/>
        <v/>
      </c>
      <c r="K49" s="18">
        <v>1</v>
      </c>
      <c r="L49" s="18"/>
      <c r="M49" s="16"/>
      <c r="N49" s="16">
        <v>1</v>
      </c>
      <c r="O49" s="16"/>
      <c r="P49" s="16">
        <v>1</v>
      </c>
      <c r="Q49" s="16"/>
      <c r="R49" s="16">
        <v>1</v>
      </c>
      <c r="S49" s="16"/>
      <c r="T49" s="18">
        <v>1</v>
      </c>
      <c r="V49" s="18">
        <v>1</v>
      </c>
      <c r="W49" s="18">
        <v>1</v>
      </c>
      <c r="Y49" s="18">
        <v>1</v>
      </c>
      <c r="AA49" s="18">
        <v>1</v>
      </c>
    </row>
    <row r="50" spans="1:290" ht="31.2">
      <c r="A50" s="30">
        <v>4</v>
      </c>
      <c r="B50" s="32">
        <v>2</v>
      </c>
      <c r="C50" s="78"/>
      <c r="D50" s="84"/>
      <c r="E50" s="13" t="s">
        <v>131</v>
      </c>
      <c r="F50" s="13" t="s">
        <v>52</v>
      </c>
      <c r="G50" s="15" t="s">
        <v>53</v>
      </c>
      <c r="H50" s="70">
        <v>0</v>
      </c>
      <c r="I50" s="69">
        <f t="shared" si="0"/>
        <v>0</v>
      </c>
      <c r="J50" s="69" t="str">
        <f t="shared" si="1"/>
        <v/>
      </c>
      <c r="K50" s="18">
        <v>1</v>
      </c>
      <c r="L50" s="18"/>
      <c r="M50" s="23"/>
      <c r="N50" s="23">
        <v>1</v>
      </c>
      <c r="O50" s="23"/>
      <c r="P50" s="23">
        <v>1</v>
      </c>
      <c r="Q50" s="23"/>
      <c r="R50" s="23">
        <v>1</v>
      </c>
      <c r="S50" s="24"/>
      <c r="T50" s="33">
        <v>1</v>
      </c>
      <c r="U50" s="33"/>
      <c r="V50" s="33">
        <v>1</v>
      </c>
      <c r="W50" s="18">
        <v>1</v>
      </c>
      <c r="Y50" s="18">
        <v>1</v>
      </c>
      <c r="AA50" s="18">
        <v>1</v>
      </c>
    </row>
    <row r="51" spans="1:290" ht="31.2">
      <c r="A51" s="30">
        <v>4</v>
      </c>
      <c r="B51" s="32">
        <v>3</v>
      </c>
      <c r="C51" s="78"/>
      <c r="D51" s="80" t="s">
        <v>132</v>
      </c>
      <c r="E51" s="13" t="s">
        <v>133</v>
      </c>
      <c r="F51" s="13" t="s">
        <v>52</v>
      </c>
      <c r="G51" s="15" t="s">
        <v>53</v>
      </c>
      <c r="H51" s="70">
        <v>0</v>
      </c>
      <c r="I51" s="69" t="str">
        <f t="shared" si="0"/>
        <v/>
      </c>
      <c r="J51" s="69">
        <f t="shared" si="1"/>
        <v>0</v>
      </c>
      <c r="K51" s="18"/>
      <c r="L51" s="18">
        <v>1</v>
      </c>
      <c r="M51" s="23"/>
      <c r="N51" s="23">
        <v>1</v>
      </c>
      <c r="O51" s="23"/>
      <c r="P51" s="23">
        <v>1</v>
      </c>
      <c r="Q51" s="23"/>
      <c r="R51" s="23">
        <v>1</v>
      </c>
      <c r="S51" s="24"/>
      <c r="T51" s="33">
        <v>1</v>
      </c>
      <c r="U51" s="33"/>
      <c r="V51" s="33">
        <v>1</v>
      </c>
      <c r="X51" s="18">
        <v>1</v>
      </c>
      <c r="Z51" s="18">
        <v>1</v>
      </c>
      <c r="AB51" s="18">
        <v>1</v>
      </c>
    </row>
    <row r="52" spans="1:290" ht="31.2">
      <c r="A52" s="30">
        <v>4</v>
      </c>
      <c r="B52" s="32">
        <v>4</v>
      </c>
      <c r="C52" s="78"/>
      <c r="D52" s="81"/>
      <c r="E52" s="13" t="s">
        <v>134</v>
      </c>
      <c r="F52" s="13" t="s">
        <v>52</v>
      </c>
      <c r="G52" s="15" t="s">
        <v>53</v>
      </c>
      <c r="H52" s="70">
        <v>0</v>
      </c>
      <c r="I52" s="69" t="str">
        <f t="shared" si="0"/>
        <v/>
      </c>
      <c r="J52" s="69">
        <f t="shared" si="1"/>
        <v>0</v>
      </c>
      <c r="K52" s="18"/>
      <c r="L52" s="18">
        <v>1</v>
      </c>
      <c r="M52" s="23"/>
      <c r="N52" s="23">
        <v>1</v>
      </c>
      <c r="O52" s="23"/>
      <c r="P52" s="23">
        <v>1</v>
      </c>
      <c r="Q52" s="23"/>
      <c r="R52" s="23">
        <v>1</v>
      </c>
      <c r="S52" s="24"/>
      <c r="T52" s="33">
        <v>1</v>
      </c>
      <c r="U52" s="33"/>
      <c r="V52" s="33">
        <v>1</v>
      </c>
      <c r="X52" s="18">
        <v>1</v>
      </c>
      <c r="Z52" s="18">
        <v>1</v>
      </c>
      <c r="AB52" s="18">
        <v>1</v>
      </c>
    </row>
    <row r="53" spans="1:290" ht="31.2">
      <c r="A53" s="30">
        <v>4</v>
      </c>
      <c r="B53" s="32">
        <v>5</v>
      </c>
      <c r="C53" s="78"/>
      <c r="D53" s="81"/>
      <c r="E53" s="13" t="s">
        <v>135</v>
      </c>
      <c r="F53" s="13" t="s">
        <v>52</v>
      </c>
      <c r="G53" s="15" t="s">
        <v>53</v>
      </c>
      <c r="H53" s="70">
        <v>1</v>
      </c>
      <c r="I53" s="69" t="str">
        <f t="shared" si="0"/>
        <v/>
      </c>
      <c r="J53" s="69">
        <f t="shared" si="1"/>
        <v>1</v>
      </c>
      <c r="K53" s="18"/>
      <c r="L53" s="18">
        <v>1</v>
      </c>
      <c r="M53" s="23"/>
      <c r="N53" s="23">
        <v>1</v>
      </c>
      <c r="O53" s="23"/>
      <c r="P53" s="23">
        <v>1</v>
      </c>
      <c r="Q53" s="23"/>
      <c r="R53" s="23">
        <v>1</v>
      </c>
      <c r="S53" s="24"/>
      <c r="T53" s="33">
        <v>1</v>
      </c>
      <c r="U53" s="33"/>
      <c r="V53" s="33">
        <v>1</v>
      </c>
      <c r="X53" s="18">
        <v>1</v>
      </c>
      <c r="Z53" s="18">
        <v>1</v>
      </c>
      <c r="AB53" s="18">
        <v>1</v>
      </c>
    </row>
    <row r="54" spans="1:290" ht="31.2">
      <c r="A54" s="30">
        <v>4</v>
      </c>
      <c r="B54" s="32">
        <v>6</v>
      </c>
      <c r="C54" s="78"/>
      <c r="D54" s="82"/>
      <c r="E54" s="13" t="s">
        <v>136</v>
      </c>
      <c r="F54" s="13" t="s">
        <v>52</v>
      </c>
      <c r="G54" s="15" t="s">
        <v>53</v>
      </c>
      <c r="H54" s="70">
        <v>1</v>
      </c>
      <c r="I54" s="69" t="str">
        <f t="shared" si="0"/>
        <v/>
      </c>
      <c r="J54" s="69">
        <f t="shared" si="1"/>
        <v>1</v>
      </c>
      <c r="K54" s="18"/>
      <c r="L54" s="18">
        <v>1</v>
      </c>
      <c r="M54" s="23"/>
      <c r="N54" s="23">
        <v>1</v>
      </c>
      <c r="O54" s="23"/>
      <c r="P54" s="23">
        <v>1</v>
      </c>
      <c r="Q54" s="23"/>
      <c r="R54" s="23">
        <v>1</v>
      </c>
      <c r="S54" s="24"/>
      <c r="T54" s="33">
        <v>1</v>
      </c>
      <c r="U54" s="33"/>
      <c r="V54" s="33">
        <v>1</v>
      </c>
      <c r="X54" s="18">
        <v>1</v>
      </c>
      <c r="Z54" s="18">
        <v>1</v>
      </c>
      <c r="AB54" s="18">
        <v>1</v>
      </c>
    </row>
    <row r="55" spans="1:290" ht="31.2">
      <c r="A55" s="30">
        <v>4</v>
      </c>
      <c r="B55" s="32">
        <v>7</v>
      </c>
      <c r="C55" s="78"/>
      <c r="D55" s="34" t="s">
        <v>137</v>
      </c>
      <c r="E55" s="13" t="s">
        <v>138</v>
      </c>
      <c r="F55" s="13" t="s">
        <v>52</v>
      </c>
      <c r="G55" s="15" t="s">
        <v>53</v>
      </c>
      <c r="H55" s="70">
        <v>0</v>
      </c>
      <c r="I55" s="69">
        <f t="shared" si="0"/>
        <v>0</v>
      </c>
      <c r="J55" s="69" t="str">
        <f t="shared" si="1"/>
        <v/>
      </c>
      <c r="K55" s="18">
        <v>1</v>
      </c>
      <c r="L55" s="18"/>
      <c r="M55" s="17"/>
      <c r="N55" s="17">
        <v>1</v>
      </c>
      <c r="O55" s="17"/>
      <c r="P55" s="17">
        <v>1</v>
      </c>
      <c r="Q55" s="17"/>
      <c r="R55" s="17">
        <v>1</v>
      </c>
      <c r="S55" s="16"/>
      <c r="T55" s="18">
        <v>1</v>
      </c>
      <c r="V55" s="18">
        <v>1</v>
      </c>
      <c r="W55" s="18">
        <v>1</v>
      </c>
      <c r="Y55" s="18">
        <v>1</v>
      </c>
      <c r="AA55" s="18">
        <v>1</v>
      </c>
    </row>
    <row r="56" spans="1:290" ht="124.8">
      <c r="A56" s="30">
        <v>4</v>
      </c>
      <c r="B56" s="32">
        <v>8</v>
      </c>
      <c r="C56" s="78"/>
      <c r="D56" s="13" t="s">
        <v>139</v>
      </c>
      <c r="E56" s="13" t="s">
        <v>140</v>
      </c>
      <c r="F56" s="13" t="s">
        <v>141</v>
      </c>
      <c r="G56" s="15" t="s">
        <v>142</v>
      </c>
      <c r="H56" s="70">
        <v>0</v>
      </c>
      <c r="I56" s="69" t="str">
        <f t="shared" si="0"/>
        <v/>
      </c>
      <c r="J56" s="69">
        <f t="shared" si="1"/>
        <v>0</v>
      </c>
      <c r="K56" s="16"/>
      <c r="L56" s="16">
        <v>1</v>
      </c>
      <c r="M56" s="17"/>
      <c r="N56" s="17">
        <v>1</v>
      </c>
      <c r="O56" s="17"/>
      <c r="P56" s="17">
        <v>1</v>
      </c>
      <c r="Q56" s="17"/>
      <c r="R56" s="17">
        <v>1</v>
      </c>
      <c r="S56" s="16"/>
      <c r="T56" s="16">
        <v>1</v>
      </c>
      <c r="U56" s="16"/>
      <c r="V56" s="16">
        <v>1</v>
      </c>
      <c r="W56" s="16"/>
      <c r="X56" s="16">
        <v>1</v>
      </c>
      <c r="Y56" s="16"/>
      <c r="Z56" s="16">
        <v>1</v>
      </c>
      <c r="AA56" s="16"/>
      <c r="AB56" s="16">
        <v>1</v>
      </c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  <c r="IT56" s="6"/>
      <c r="IU56" s="6"/>
      <c r="IV56" s="6"/>
      <c r="IW56" s="6"/>
      <c r="IX56" s="6"/>
      <c r="IY56" s="6"/>
      <c r="IZ56" s="6"/>
      <c r="JA56" s="6"/>
      <c r="JB56" s="6"/>
      <c r="JC56" s="6"/>
      <c r="JD56" s="6"/>
      <c r="JE56" s="6"/>
      <c r="JF56" s="6"/>
      <c r="JG56" s="6"/>
      <c r="JH56" s="6"/>
      <c r="JI56" s="6"/>
      <c r="JJ56" s="6"/>
      <c r="JK56" s="6"/>
      <c r="JL56" s="6"/>
      <c r="JM56" s="6"/>
      <c r="JN56" s="6"/>
      <c r="JO56" s="6"/>
      <c r="JP56" s="6"/>
      <c r="JQ56" s="6"/>
      <c r="JR56" s="6"/>
      <c r="JS56" s="6"/>
      <c r="JT56" s="6"/>
      <c r="JU56" s="6"/>
      <c r="JV56" s="6"/>
      <c r="JW56" s="6"/>
      <c r="JX56" s="6"/>
      <c r="JY56" s="6"/>
      <c r="JZ56" s="6"/>
      <c r="KA56" s="6"/>
      <c r="KB56" s="6"/>
      <c r="KC56" s="6"/>
      <c r="KD56" s="6"/>
    </row>
    <row r="57" spans="1:290" ht="78">
      <c r="A57" s="30">
        <v>4</v>
      </c>
      <c r="B57" s="32">
        <v>9</v>
      </c>
      <c r="C57" s="78"/>
      <c r="D57" s="85" t="s">
        <v>143</v>
      </c>
      <c r="E57" s="86" t="s">
        <v>144</v>
      </c>
      <c r="F57" s="13" t="s">
        <v>145</v>
      </c>
      <c r="G57" s="15" t="s">
        <v>146</v>
      </c>
      <c r="H57" s="70">
        <v>0</v>
      </c>
      <c r="I57" s="69" t="str">
        <f t="shared" si="0"/>
        <v/>
      </c>
      <c r="J57" s="69">
        <f t="shared" si="1"/>
        <v>0</v>
      </c>
      <c r="K57" s="16"/>
      <c r="L57" s="16">
        <v>1</v>
      </c>
      <c r="M57" s="17"/>
      <c r="N57" s="17">
        <v>1</v>
      </c>
      <c r="O57" s="17"/>
      <c r="P57" s="17">
        <v>1</v>
      </c>
      <c r="Q57" s="17"/>
      <c r="R57" s="17">
        <v>1</v>
      </c>
      <c r="S57" s="16"/>
      <c r="T57" s="16">
        <v>1</v>
      </c>
      <c r="U57" s="16"/>
      <c r="V57" s="16">
        <v>1</v>
      </c>
      <c r="W57" s="16"/>
      <c r="X57" s="16">
        <v>1</v>
      </c>
      <c r="Y57" s="16"/>
      <c r="Z57" s="16">
        <v>1</v>
      </c>
      <c r="AA57" s="16"/>
      <c r="AB57" s="16">
        <v>1</v>
      </c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</row>
    <row r="58" spans="1:290" ht="78">
      <c r="A58" s="30">
        <v>4</v>
      </c>
      <c r="B58" s="32">
        <v>10</v>
      </c>
      <c r="C58" s="78"/>
      <c r="D58" s="83"/>
      <c r="E58" s="87"/>
      <c r="F58" s="13" t="s">
        <v>147</v>
      </c>
      <c r="G58" s="15" t="s">
        <v>146</v>
      </c>
      <c r="H58" s="70">
        <v>0</v>
      </c>
      <c r="I58" s="69" t="str">
        <f t="shared" si="0"/>
        <v/>
      </c>
      <c r="J58" s="69">
        <f t="shared" si="1"/>
        <v>0</v>
      </c>
      <c r="K58" s="16"/>
      <c r="L58" s="16">
        <v>1</v>
      </c>
      <c r="M58" s="17"/>
      <c r="N58" s="17">
        <v>1</v>
      </c>
      <c r="O58" s="17"/>
      <c r="P58" s="17">
        <v>1</v>
      </c>
      <c r="Q58" s="17"/>
      <c r="R58" s="17">
        <v>1</v>
      </c>
      <c r="S58" s="16"/>
      <c r="T58" s="16">
        <v>1</v>
      </c>
      <c r="U58" s="16"/>
      <c r="V58" s="16">
        <v>1</v>
      </c>
      <c r="W58" s="16"/>
      <c r="X58" s="16">
        <v>1</v>
      </c>
      <c r="Y58" s="16"/>
      <c r="Z58" s="16">
        <v>1</v>
      </c>
      <c r="AA58" s="16"/>
      <c r="AB58" s="16">
        <v>1</v>
      </c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  <c r="IR58" s="6"/>
      <c r="IS58" s="6"/>
      <c r="IT58" s="6"/>
      <c r="IU58" s="6"/>
      <c r="IV58" s="6"/>
      <c r="IW58" s="6"/>
      <c r="IX58" s="6"/>
      <c r="IY58" s="6"/>
      <c r="IZ58" s="6"/>
      <c r="JA58" s="6"/>
      <c r="JB58" s="6"/>
      <c r="JC58" s="6"/>
      <c r="JD58" s="6"/>
      <c r="JE58" s="6"/>
      <c r="JF58" s="6"/>
      <c r="JG58" s="6"/>
      <c r="JH58" s="6"/>
      <c r="JI58" s="6"/>
      <c r="JJ58" s="6"/>
      <c r="JK58" s="6"/>
      <c r="JL58" s="6"/>
      <c r="JM58" s="6"/>
      <c r="JN58" s="6"/>
      <c r="JO58" s="6"/>
      <c r="JP58" s="6"/>
      <c r="JQ58" s="6"/>
      <c r="JR58" s="6"/>
      <c r="JS58" s="6"/>
      <c r="JT58" s="6"/>
      <c r="JU58" s="6"/>
      <c r="JV58" s="6"/>
      <c r="JW58" s="6"/>
      <c r="JX58" s="6"/>
      <c r="JY58" s="6"/>
      <c r="JZ58" s="6"/>
      <c r="KA58" s="6"/>
      <c r="KB58" s="6"/>
      <c r="KC58" s="6"/>
      <c r="KD58" s="6"/>
    </row>
    <row r="59" spans="1:290" ht="78">
      <c r="A59" s="30">
        <v>4</v>
      </c>
      <c r="B59" s="32">
        <v>11</v>
      </c>
      <c r="C59" s="78"/>
      <c r="D59" s="83"/>
      <c r="E59" s="88"/>
      <c r="F59" s="13" t="s">
        <v>148</v>
      </c>
      <c r="G59" s="15" t="s">
        <v>53</v>
      </c>
      <c r="H59" s="70">
        <v>1</v>
      </c>
      <c r="I59" s="69" t="str">
        <f t="shared" si="0"/>
        <v/>
      </c>
      <c r="J59" s="69">
        <f t="shared" si="1"/>
        <v>1</v>
      </c>
      <c r="K59" s="16"/>
      <c r="L59" s="16">
        <v>1</v>
      </c>
      <c r="M59" s="17"/>
      <c r="N59" s="17">
        <v>1</v>
      </c>
      <c r="O59" s="17"/>
      <c r="P59" s="17">
        <v>1</v>
      </c>
      <c r="Q59" s="17"/>
      <c r="R59" s="17">
        <v>1</v>
      </c>
      <c r="S59" s="16"/>
      <c r="T59" s="16">
        <v>1</v>
      </c>
      <c r="U59" s="16"/>
      <c r="V59" s="16">
        <v>1</v>
      </c>
      <c r="W59" s="16"/>
      <c r="X59" s="16">
        <v>1</v>
      </c>
      <c r="Y59" s="16"/>
      <c r="Z59" s="16">
        <v>1</v>
      </c>
      <c r="AA59" s="16"/>
      <c r="AB59" s="16">
        <v>1</v>
      </c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  <c r="IR59" s="6"/>
      <c r="IS59" s="6"/>
      <c r="IT59" s="6"/>
      <c r="IU59" s="6"/>
      <c r="IV59" s="6"/>
      <c r="IW59" s="6"/>
      <c r="IX59" s="6"/>
      <c r="IY59" s="6"/>
      <c r="IZ59" s="6"/>
      <c r="JA59" s="6"/>
      <c r="JB59" s="6"/>
      <c r="JC59" s="6"/>
      <c r="JD59" s="6"/>
      <c r="JE59" s="6"/>
      <c r="JF59" s="6"/>
      <c r="JG59" s="6"/>
      <c r="JH59" s="6"/>
      <c r="JI59" s="6"/>
      <c r="JJ59" s="6"/>
      <c r="JK59" s="6"/>
      <c r="JL59" s="6"/>
      <c r="JM59" s="6"/>
      <c r="JN59" s="6"/>
      <c r="JO59" s="6"/>
      <c r="JP59" s="6"/>
      <c r="JQ59" s="6"/>
      <c r="JR59" s="6"/>
      <c r="JS59" s="6"/>
      <c r="JT59" s="6"/>
      <c r="JU59" s="6"/>
      <c r="JV59" s="6"/>
      <c r="JW59" s="6"/>
      <c r="JX59" s="6"/>
      <c r="JY59" s="6"/>
      <c r="JZ59" s="6"/>
      <c r="KA59" s="6"/>
      <c r="KB59" s="6"/>
      <c r="KC59" s="6"/>
      <c r="KD59" s="6"/>
    </row>
    <row r="60" spans="1:290" ht="78">
      <c r="A60" s="30">
        <v>4</v>
      </c>
      <c r="B60" s="32">
        <v>12</v>
      </c>
      <c r="C60" s="78"/>
      <c r="D60" s="83"/>
      <c r="E60" s="13" t="s">
        <v>149</v>
      </c>
      <c r="F60" s="14" t="s">
        <v>52</v>
      </c>
      <c r="G60" s="15" t="s">
        <v>146</v>
      </c>
      <c r="H60" s="70">
        <v>0</v>
      </c>
      <c r="I60" s="69" t="str">
        <f t="shared" si="0"/>
        <v/>
      </c>
      <c r="J60" s="69">
        <f t="shared" si="1"/>
        <v>0</v>
      </c>
      <c r="K60" s="16"/>
      <c r="L60" s="16">
        <v>1</v>
      </c>
      <c r="M60" s="17"/>
      <c r="N60" s="17">
        <v>1</v>
      </c>
      <c r="O60" s="17"/>
      <c r="P60" s="17">
        <v>1</v>
      </c>
      <c r="Q60" s="17"/>
      <c r="R60" s="17">
        <v>1</v>
      </c>
      <c r="S60" s="16"/>
      <c r="T60" s="16">
        <v>1</v>
      </c>
      <c r="U60" s="16"/>
      <c r="V60" s="16">
        <v>1</v>
      </c>
      <c r="W60" s="16"/>
      <c r="X60" s="16">
        <v>1</v>
      </c>
      <c r="Y60" s="16"/>
      <c r="Z60" s="16">
        <v>1</v>
      </c>
      <c r="AA60" s="16"/>
      <c r="AB60" s="16">
        <v>1</v>
      </c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  <c r="IS60" s="6"/>
      <c r="IT60" s="6"/>
      <c r="IU60" s="6"/>
      <c r="IV60" s="6"/>
      <c r="IW60" s="6"/>
      <c r="IX60" s="6"/>
      <c r="IY60" s="6"/>
      <c r="IZ60" s="6"/>
      <c r="JA60" s="6"/>
      <c r="JB60" s="6"/>
      <c r="JC60" s="6"/>
      <c r="JD60" s="6"/>
      <c r="JE60" s="6"/>
      <c r="JF60" s="6"/>
      <c r="JG60" s="6"/>
      <c r="JH60" s="6"/>
      <c r="JI60" s="6"/>
      <c r="JJ60" s="6"/>
      <c r="JK60" s="6"/>
      <c r="JL60" s="6"/>
      <c r="JM60" s="6"/>
      <c r="JN60" s="6"/>
      <c r="JO60" s="6"/>
      <c r="JP60" s="6"/>
      <c r="JQ60" s="6"/>
      <c r="JR60" s="6"/>
      <c r="JS60" s="6"/>
      <c r="JT60" s="6"/>
      <c r="JU60" s="6"/>
      <c r="JV60" s="6"/>
      <c r="JW60" s="6"/>
      <c r="JX60" s="6"/>
      <c r="JY60" s="6"/>
      <c r="JZ60" s="6"/>
      <c r="KA60" s="6"/>
      <c r="KB60" s="6"/>
      <c r="KC60" s="6"/>
      <c r="KD60" s="6"/>
    </row>
    <row r="61" spans="1:290" ht="78">
      <c r="A61" s="30">
        <v>4</v>
      </c>
      <c r="B61" s="32">
        <v>13</v>
      </c>
      <c r="C61" s="78"/>
      <c r="D61" s="83"/>
      <c r="E61" s="13" t="s">
        <v>150</v>
      </c>
      <c r="F61" s="14" t="s">
        <v>52</v>
      </c>
      <c r="G61" s="15" t="s">
        <v>146</v>
      </c>
      <c r="H61" s="70">
        <v>0</v>
      </c>
      <c r="I61" s="69" t="str">
        <f t="shared" si="0"/>
        <v/>
      </c>
      <c r="J61" s="69">
        <f t="shared" si="1"/>
        <v>0</v>
      </c>
      <c r="K61" s="16"/>
      <c r="L61" s="16">
        <v>1</v>
      </c>
      <c r="M61" s="17"/>
      <c r="N61" s="17">
        <v>1</v>
      </c>
      <c r="O61" s="17"/>
      <c r="P61" s="17">
        <v>1</v>
      </c>
      <c r="Q61" s="17"/>
      <c r="R61" s="17">
        <v>1</v>
      </c>
      <c r="S61" s="16"/>
      <c r="T61" s="16">
        <v>1</v>
      </c>
      <c r="U61" s="16"/>
      <c r="V61" s="16">
        <v>1</v>
      </c>
      <c r="W61" s="16"/>
      <c r="X61" s="16">
        <v>1</v>
      </c>
      <c r="Y61" s="16"/>
      <c r="Z61" s="16">
        <v>1</v>
      </c>
      <c r="AA61" s="16"/>
      <c r="AB61" s="16">
        <v>1</v>
      </c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  <c r="IR61" s="6"/>
      <c r="IS61" s="6"/>
      <c r="IT61" s="6"/>
      <c r="IU61" s="6"/>
      <c r="IV61" s="6"/>
      <c r="IW61" s="6"/>
      <c r="IX61" s="6"/>
      <c r="IY61" s="6"/>
      <c r="IZ61" s="6"/>
      <c r="JA61" s="6"/>
      <c r="JB61" s="6"/>
      <c r="JC61" s="6"/>
      <c r="JD61" s="6"/>
      <c r="JE61" s="6"/>
      <c r="JF61" s="6"/>
      <c r="JG61" s="6"/>
      <c r="JH61" s="6"/>
      <c r="JI61" s="6"/>
      <c r="JJ61" s="6"/>
      <c r="JK61" s="6"/>
      <c r="JL61" s="6"/>
      <c r="JM61" s="6"/>
      <c r="JN61" s="6"/>
      <c r="JO61" s="6"/>
      <c r="JP61" s="6"/>
      <c r="JQ61" s="6"/>
      <c r="JR61" s="6"/>
      <c r="JS61" s="6"/>
      <c r="JT61" s="6"/>
      <c r="JU61" s="6"/>
      <c r="JV61" s="6"/>
      <c r="JW61" s="6"/>
      <c r="JX61" s="6"/>
      <c r="JY61" s="6"/>
      <c r="JZ61" s="6"/>
      <c r="KA61" s="6"/>
      <c r="KB61" s="6"/>
      <c r="KC61" s="6"/>
      <c r="KD61" s="6"/>
    </row>
    <row r="62" spans="1:290" ht="31.2">
      <c r="A62" s="30">
        <v>4</v>
      </c>
      <c r="B62" s="32">
        <v>14</v>
      </c>
      <c r="C62" s="78"/>
      <c r="D62" s="35"/>
      <c r="E62" s="13" t="s">
        <v>151</v>
      </c>
      <c r="F62" s="21" t="s">
        <v>52</v>
      </c>
      <c r="G62" s="15" t="s">
        <v>53</v>
      </c>
      <c r="H62" s="70">
        <v>1</v>
      </c>
      <c r="I62" s="69" t="str">
        <f t="shared" si="0"/>
        <v/>
      </c>
      <c r="J62" s="69">
        <f t="shared" si="1"/>
        <v>1</v>
      </c>
      <c r="K62" s="16"/>
      <c r="L62" s="16">
        <v>1</v>
      </c>
      <c r="M62" s="24"/>
      <c r="N62" s="24">
        <v>1</v>
      </c>
      <c r="O62" s="24"/>
      <c r="P62" s="24">
        <v>1</v>
      </c>
      <c r="Q62" s="24"/>
      <c r="R62" s="24">
        <v>1</v>
      </c>
      <c r="S62" s="24"/>
      <c r="T62" s="16">
        <v>1</v>
      </c>
      <c r="U62" s="16"/>
      <c r="V62" s="16">
        <v>1</v>
      </c>
      <c r="W62" s="16"/>
      <c r="X62" s="16">
        <v>1</v>
      </c>
      <c r="Y62" s="16"/>
      <c r="Z62" s="16">
        <v>1</v>
      </c>
      <c r="AA62" s="16"/>
      <c r="AB62" s="16">
        <v>1</v>
      </c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  <c r="IR62" s="6"/>
      <c r="IS62" s="6"/>
      <c r="IT62" s="6"/>
      <c r="IU62" s="6"/>
      <c r="IV62" s="6"/>
      <c r="IW62" s="6"/>
      <c r="IX62" s="6"/>
      <c r="IY62" s="6"/>
      <c r="IZ62" s="6"/>
      <c r="JA62" s="6"/>
      <c r="JB62" s="6"/>
      <c r="JC62" s="6"/>
      <c r="JD62" s="6"/>
      <c r="JE62" s="6"/>
      <c r="JF62" s="6"/>
      <c r="JG62" s="6"/>
      <c r="JH62" s="6"/>
      <c r="JI62" s="6"/>
      <c r="JJ62" s="6"/>
      <c r="JK62" s="6"/>
      <c r="JL62" s="6"/>
      <c r="JM62" s="6"/>
      <c r="JN62" s="6"/>
      <c r="JO62" s="6"/>
      <c r="JP62" s="6"/>
      <c r="JQ62" s="6"/>
      <c r="JR62" s="6"/>
      <c r="JS62" s="6"/>
      <c r="JT62" s="6"/>
      <c r="JU62" s="6"/>
      <c r="JV62" s="6"/>
      <c r="JW62" s="6"/>
      <c r="JX62" s="6"/>
      <c r="JY62" s="6"/>
      <c r="JZ62" s="6"/>
      <c r="KA62" s="6"/>
      <c r="KB62" s="6"/>
      <c r="KC62" s="6"/>
      <c r="KD62" s="6"/>
    </row>
    <row r="63" spans="1:290" ht="78">
      <c r="A63" s="27">
        <v>5</v>
      </c>
      <c r="B63" s="28">
        <v>1</v>
      </c>
      <c r="C63" s="77" t="s">
        <v>152</v>
      </c>
      <c r="D63" s="85" t="s">
        <v>153</v>
      </c>
      <c r="E63" s="13" t="s">
        <v>154</v>
      </c>
      <c r="F63" s="13" t="s">
        <v>52</v>
      </c>
      <c r="G63" s="15" t="s">
        <v>155</v>
      </c>
      <c r="H63" s="70">
        <v>1</v>
      </c>
      <c r="I63" s="69">
        <f t="shared" si="0"/>
        <v>1</v>
      </c>
      <c r="J63" s="69" t="str">
        <f t="shared" si="1"/>
        <v/>
      </c>
      <c r="K63" s="16">
        <v>1</v>
      </c>
      <c r="L63" s="16"/>
      <c r="M63" s="17"/>
      <c r="N63" s="17">
        <v>1</v>
      </c>
      <c r="O63" s="17"/>
      <c r="P63" s="17">
        <v>1</v>
      </c>
      <c r="Q63" s="17"/>
      <c r="R63" s="17">
        <v>1</v>
      </c>
      <c r="S63" s="16"/>
      <c r="T63" s="16">
        <v>1</v>
      </c>
      <c r="U63" s="16"/>
      <c r="V63" s="16">
        <v>1</v>
      </c>
      <c r="W63" s="16"/>
      <c r="X63" s="18">
        <v>1</v>
      </c>
      <c r="Y63" s="16">
        <v>1</v>
      </c>
      <c r="Z63" s="16"/>
      <c r="AA63" s="16"/>
      <c r="AB63" s="16">
        <v>1</v>
      </c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  <c r="IR63" s="6"/>
      <c r="IS63" s="6"/>
      <c r="IT63" s="6"/>
      <c r="IU63" s="6"/>
      <c r="IV63" s="6"/>
      <c r="IW63" s="6"/>
      <c r="IX63" s="6"/>
      <c r="IY63" s="6"/>
      <c r="IZ63" s="6"/>
      <c r="JA63" s="6"/>
      <c r="JB63" s="6"/>
      <c r="JC63" s="6"/>
      <c r="JD63" s="6"/>
      <c r="JE63" s="6"/>
      <c r="JF63" s="6"/>
      <c r="JG63" s="6"/>
      <c r="JH63" s="6"/>
      <c r="JI63" s="6"/>
      <c r="JJ63" s="6"/>
      <c r="JK63" s="6"/>
      <c r="JL63" s="6"/>
      <c r="JM63" s="6"/>
      <c r="JN63" s="6"/>
      <c r="JO63" s="6"/>
      <c r="JP63" s="6"/>
      <c r="JQ63" s="6"/>
      <c r="JR63" s="6"/>
      <c r="JS63" s="6"/>
      <c r="JT63" s="6"/>
      <c r="JU63" s="6"/>
      <c r="JV63" s="6"/>
      <c r="JW63" s="6"/>
      <c r="JX63" s="6"/>
      <c r="JY63" s="6"/>
      <c r="JZ63" s="6"/>
      <c r="KA63" s="6"/>
      <c r="KB63" s="6"/>
      <c r="KC63" s="6"/>
      <c r="KD63" s="6"/>
    </row>
    <row r="64" spans="1:290" ht="31.2">
      <c r="A64" s="30">
        <v>5</v>
      </c>
      <c r="B64" s="32">
        <v>2</v>
      </c>
      <c r="C64" s="78"/>
      <c r="D64" s="84"/>
      <c r="E64" s="13" t="s">
        <v>156</v>
      </c>
      <c r="F64" s="13" t="s">
        <v>52</v>
      </c>
      <c r="G64" s="15" t="s">
        <v>53</v>
      </c>
      <c r="H64" s="70">
        <v>1</v>
      </c>
      <c r="I64" s="69" t="str">
        <f t="shared" si="0"/>
        <v/>
      </c>
      <c r="J64" s="69">
        <f t="shared" si="1"/>
        <v>1</v>
      </c>
      <c r="K64" s="16"/>
      <c r="L64" s="16">
        <v>1</v>
      </c>
      <c r="M64" s="17"/>
      <c r="N64" s="17">
        <v>1</v>
      </c>
      <c r="O64" s="17"/>
      <c r="P64" s="17">
        <v>1</v>
      </c>
      <c r="Q64" s="17"/>
      <c r="R64" s="17">
        <v>1</v>
      </c>
      <c r="S64" s="16"/>
      <c r="T64" s="16">
        <v>1</v>
      </c>
      <c r="U64" s="16"/>
      <c r="V64" s="16">
        <v>1</v>
      </c>
      <c r="W64" s="16"/>
      <c r="X64" s="18">
        <v>1</v>
      </c>
      <c r="Y64" s="16"/>
      <c r="Z64" s="16">
        <v>1</v>
      </c>
      <c r="AA64" s="16"/>
      <c r="AB64" s="16">
        <v>1</v>
      </c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</row>
    <row r="65" spans="1:290" ht="31.2">
      <c r="A65" s="30">
        <v>5</v>
      </c>
      <c r="B65" s="32">
        <v>3</v>
      </c>
      <c r="C65" s="78"/>
      <c r="D65" s="13" t="s">
        <v>157</v>
      </c>
      <c r="E65" s="13" t="s">
        <v>157</v>
      </c>
      <c r="F65" s="13" t="s">
        <v>52</v>
      </c>
      <c r="G65" s="15" t="s">
        <v>53</v>
      </c>
      <c r="H65" s="70">
        <v>1</v>
      </c>
      <c r="I65" s="69" t="str">
        <f t="shared" si="0"/>
        <v/>
      </c>
      <c r="J65" s="69">
        <f t="shared" si="1"/>
        <v>1</v>
      </c>
      <c r="K65" s="16"/>
      <c r="L65" s="16">
        <v>1</v>
      </c>
      <c r="M65" s="17"/>
      <c r="N65" s="17">
        <v>1</v>
      </c>
      <c r="O65" s="17"/>
      <c r="P65" s="17">
        <v>1</v>
      </c>
      <c r="Q65" s="17"/>
      <c r="R65" s="17">
        <v>1</v>
      </c>
      <c r="S65" s="16"/>
      <c r="T65" s="16">
        <v>1</v>
      </c>
      <c r="U65" s="16"/>
      <c r="V65" s="16">
        <v>1</v>
      </c>
      <c r="W65" s="16"/>
      <c r="X65" s="16">
        <v>1</v>
      </c>
      <c r="Y65" s="16"/>
      <c r="Z65" s="16">
        <v>1</v>
      </c>
      <c r="AA65" s="16"/>
      <c r="AB65" s="16">
        <v>1</v>
      </c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</row>
    <row r="66" spans="1:290" ht="31.2">
      <c r="A66" s="30">
        <v>5</v>
      </c>
      <c r="B66" s="32">
        <v>4</v>
      </c>
      <c r="C66" s="78"/>
      <c r="D66" s="13" t="s">
        <v>158</v>
      </c>
      <c r="E66" s="13" t="s">
        <v>159</v>
      </c>
      <c r="F66" s="13" t="s">
        <v>52</v>
      </c>
      <c r="G66" s="15" t="s">
        <v>53</v>
      </c>
      <c r="H66" s="70">
        <v>0</v>
      </c>
      <c r="I66" s="69">
        <f t="shared" si="0"/>
        <v>0</v>
      </c>
      <c r="J66" s="69" t="str">
        <f t="shared" si="1"/>
        <v/>
      </c>
      <c r="K66" s="16">
        <v>1</v>
      </c>
      <c r="L66" s="16"/>
      <c r="M66" s="17"/>
      <c r="N66" s="17">
        <v>1</v>
      </c>
      <c r="O66" s="17"/>
      <c r="P66" s="17">
        <v>1</v>
      </c>
      <c r="Q66" s="17"/>
      <c r="R66" s="17">
        <v>1</v>
      </c>
      <c r="S66" s="16"/>
      <c r="T66" s="16">
        <v>1</v>
      </c>
      <c r="U66" s="16"/>
      <c r="V66" s="16">
        <v>1</v>
      </c>
      <c r="W66" s="16">
        <v>1</v>
      </c>
      <c r="X66" s="16"/>
      <c r="Y66" s="16">
        <v>1</v>
      </c>
      <c r="Z66" s="16"/>
      <c r="AA66" s="16">
        <v>1</v>
      </c>
      <c r="AB66" s="1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  <c r="IP66" s="6"/>
      <c r="IQ66" s="6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</row>
    <row r="67" spans="1:290" ht="31.2">
      <c r="A67" s="30">
        <v>5</v>
      </c>
      <c r="B67" s="32">
        <v>5</v>
      </c>
      <c r="C67" s="78"/>
      <c r="D67" s="13" t="s">
        <v>160</v>
      </c>
      <c r="E67" s="13" t="s">
        <v>161</v>
      </c>
      <c r="F67" s="13" t="s">
        <v>52</v>
      </c>
      <c r="G67" s="15" t="s">
        <v>53</v>
      </c>
      <c r="H67" s="70">
        <v>0</v>
      </c>
      <c r="I67" s="69">
        <f t="shared" si="0"/>
        <v>0</v>
      </c>
      <c r="J67" s="69" t="str">
        <f t="shared" si="1"/>
        <v/>
      </c>
      <c r="K67" s="16">
        <v>1</v>
      </c>
      <c r="L67" s="16"/>
      <c r="M67" s="17"/>
      <c r="N67" s="17">
        <v>1</v>
      </c>
      <c r="O67" s="17"/>
      <c r="P67" s="17">
        <v>1</v>
      </c>
      <c r="Q67" s="17"/>
      <c r="R67" s="17">
        <v>1</v>
      </c>
      <c r="S67" s="16"/>
      <c r="T67" s="16">
        <v>1</v>
      </c>
      <c r="U67" s="16"/>
      <c r="V67" s="16">
        <v>1</v>
      </c>
      <c r="W67" s="16"/>
      <c r="X67" s="16">
        <v>1</v>
      </c>
      <c r="Y67" s="16">
        <v>1</v>
      </c>
      <c r="Z67" s="16"/>
      <c r="AA67" s="16">
        <v>1</v>
      </c>
      <c r="AB67" s="1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</row>
    <row r="68" spans="1:290" ht="31.2">
      <c r="A68" s="30">
        <v>5</v>
      </c>
      <c r="B68" s="32">
        <v>6</v>
      </c>
      <c r="C68" s="78"/>
      <c r="D68" s="13" t="s">
        <v>162</v>
      </c>
      <c r="E68" s="20" t="s">
        <v>163</v>
      </c>
      <c r="F68" s="20" t="s">
        <v>52</v>
      </c>
      <c r="G68" s="15" t="s">
        <v>53</v>
      </c>
      <c r="H68" s="70">
        <v>1</v>
      </c>
      <c r="I68" s="69">
        <f t="shared" si="0"/>
        <v>1</v>
      </c>
      <c r="J68" s="69" t="str">
        <f t="shared" si="1"/>
        <v/>
      </c>
      <c r="K68" s="16">
        <v>1</v>
      </c>
      <c r="L68" s="16"/>
      <c r="M68" s="17"/>
      <c r="N68" s="17">
        <v>1</v>
      </c>
      <c r="O68" s="17"/>
      <c r="P68" s="17">
        <v>1</v>
      </c>
      <c r="Q68" s="17"/>
      <c r="R68" s="17">
        <v>1</v>
      </c>
      <c r="S68" s="16"/>
      <c r="T68" s="16">
        <v>1</v>
      </c>
      <c r="U68" s="16"/>
      <c r="V68" s="16">
        <v>1</v>
      </c>
      <c r="W68" s="16">
        <v>1</v>
      </c>
      <c r="X68" s="16"/>
      <c r="Y68" s="16">
        <v>1</v>
      </c>
      <c r="Z68" s="16"/>
      <c r="AA68" s="16">
        <v>1</v>
      </c>
      <c r="AB68" s="1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</row>
    <row r="69" spans="1:290" ht="31.2">
      <c r="A69" s="30">
        <v>5</v>
      </c>
      <c r="B69" s="32">
        <v>7</v>
      </c>
      <c r="C69" s="78"/>
      <c r="D69" s="13" t="s">
        <v>164</v>
      </c>
      <c r="E69" s="20" t="s">
        <v>165</v>
      </c>
      <c r="F69" s="13" t="s">
        <v>52</v>
      </c>
      <c r="G69" s="15" t="s">
        <v>53</v>
      </c>
      <c r="H69" s="70">
        <v>1</v>
      </c>
      <c r="I69" s="69" t="str">
        <f t="shared" si="0"/>
        <v/>
      </c>
      <c r="J69" s="69">
        <f t="shared" si="1"/>
        <v>1</v>
      </c>
      <c r="K69" s="18"/>
      <c r="L69" s="18">
        <v>1</v>
      </c>
      <c r="M69" s="23"/>
      <c r="N69" s="23">
        <v>1</v>
      </c>
      <c r="O69" s="23"/>
      <c r="P69" s="23">
        <v>1</v>
      </c>
      <c r="Q69" s="23"/>
      <c r="R69" s="23">
        <v>1</v>
      </c>
      <c r="S69" s="24"/>
      <c r="T69" s="33">
        <v>1</v>
      </c>
      <c r="U69" s="33"/>
      <c r="V69" s="33">
        <v>1</v>
      </c>
      <c r="X69" s="18">
        <v>1</v>
      </c>
      <c r="Z69" s="18">
        <v>1</v>
      </c>
      <c r="AB69" s="18">
        <v>1</v>
      </c>
    </row>
    <row r="70" spans="1:290" ht="31.2">
      <c r="A70" s="30">
        <v>5</v>
      </c>
      <c r="B70" s="32">
        <v>8</v>
      </c>
      <c r="C70" s="78"/>
      <c r="D70" s="85" t="s">
        <v>166</v>
      </c>
      <c r="E70" s="13" t="s">
        <v>167</v>
      </c>
      <c r="F70" s="13" t="s">
        <v>52</v>
      </c>
      <c r="G70" s="15" t="s">
        <v>53</v>
      </c>
      <c r="H70" s="70">
        <v>0</v>
      </c>
      <c r="I70" s="69" t="str">
        <f t="shared" si="0"/>
        <v/>
      </c>
      <c r="J70" s="69">
        <f t="shared" si="1"/>
        <v>0</v>
      </c>
      <c r="K70" s="18"/>
      <c r="L70" s="18">
        <v>1</v>
      </c>
      <c r="M70" s="23"/>
      <c r="N70" s="23">
        <v>1</v>
      </c>
      <c r="O70" s="23"/>
      <c r="P70" s="23">
        <v>1</v>
      </c>
      <c r="Q70" s="23"/>
      <c r="R70" s="23">
        <v>1</v>
      </c>
      <c r="S70" s="24"/>
      <c r="T70" s="33">
        <v>1</v>
      </c>
      <c r="U70" s="33"/>
      <c r="V70" s="33">
        <v>1</v>
      </c>
      <c r="X70" s="18">
        <v>1</v>
      </c>
      <c r="Z70" s="18">
        <v>1</v>
      </c>
      <c r="AB70" s="18">
        <v>1</v>
      </c>
    </row>
    <row r="71" spans="1:290" ht="46.8">
      <c r="A71" s="30">
        <v>5</v>
      </c>
      <c r="B71" s="32">
        <v>9</v>
      </c>
      <c r="C71" s="78"/>
      <c r="D71" s="84"/>
      <c r="E71" s="13" t="s">
        <v>168</v>
      </c>
      <c r="F71" s="13" t="s">
        <v>52</v>
      </c>
      <c r="G71" s="15" t="s">
        <v>53</v>
      </c>
      <c r="H71" s="70">
        <v>1</v>
      </c>
      <c r="I71" s="69" t="str">
        <f t="shared" si="0"/>
        <v/>
      </c>
      <c r="J71" s="69">
        <f t="shared" si="1"/>
        <v>1</v>
      </c>
      <c r="K71" s="16"/>
      <c r="L71" s="16">
        <v>1</v>
      </c>
      <c r="M71" s="17"/>
      <c r="N71" s="17">
        <v>1</v>
      </c>
      <c r="O71" s="17"/>
      <c r="P71" s="17">
        <v>1</v>
      </c>
      <c r="Q71" s="17"/>
      <c r="R71" s="17">
        <v>1</v>
      </c>
      <c r="S71" s="16"/>
      <c r="T71" s="16">
        <v>1</v>
      </c>
      <c r="U71" s="16"/>
      <c r="V71" s="16">
        <v>1</v>
      </c>
      <c r="W71" s="16"/>
      <c r="X71" s="16">
        <v>1</v>
      </c>
      <c r="Y71" s="16"/>
      <c r="Z71" s="16">
        <v>1</v>
      </c>
      <c r="AA71" s="16"/>
      <c r="AB71" s="16">
        <v>1</v>
      </c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</row>
    <row r="72" spans="1:290" ht="31.2">
      <c r="A72" s="30">
        <v>5</v>
      </c>
      <c r="B72" s="32">
        <v>10</v>
      </c>
      <c r="C72" s="78"/>
      <c r="D72" s="13" t="s">
        <v>169</v>
      </c>
      <c r="E72" s="13" t="s">
        <v>170</v>
      </c>
      <c r="F72" s="13" t="s">
        <v>52</v>
      </c>
      <c r="G72" s="15" t="s">
        <v>53</v>
      </c>
      <c r="H72" s="70">
        <v>1</v>
      </c>
      <c r="I72" s="69">
        <f t="shared" ref="I72:I116" si="2">IF(K72="","",IF(H72&lt;K72,H72,K72))</f>
        <v>1</v>
      </c>
      <c r="J72" s="69" t="str">
        <f t="shared" ref="J72:J116" si="3">IF(L72="","",IF(H72&lt;L72,H72,L72))</f>
        <v/>
      </c>
      <c r="K72" s="16">
        <v>1</v>
      </c>
      <c r="L72" s="16"/>
      <c r="M72" s="23">
        <v>1</v>
      </c>
      <c r="N72" s="23"/>
      <c r="O72" s="23">
        <v>1</v>
      </c>
      <c r="P72" s="23"/>
      <c r="Q72" s="23">
        <v>1</v>
      </c>
      <c r="R72" s="23"/>
      <c r="S72" s="24">
        <v>1</v>
      </c>
      <c r="T72" s="24"/>
      <c r="U72" s="24">
        <v>1</v>
      </c>
      <c r="V72" s="24"/>
      <c r="W72" s="16">
        <v>1</v>
      </c>
      <c r="X72" s="16"/>
      <c r="Y72" s="16">
        <v>1</v>
      </c>
      <c r="Z72" s="16"/>
      <c r="AA72" s="16">
        <v>1</v>
      </c>
      <c r="AB72" s="1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</row>
    <row r="73" spans="1:290" ht="31.2">
      <c r="A73" s="30">
        <v>5</v>
      </c>
      <c r="B73" s="32">
        <v>11</v>
      </c>
      <c r="C73" s="78"/>
      <c r="D73" s="36" t="s">
        <v>171</v>
      </c>
      <c r="E73" s="36"/>
      <c r="F73" s="13" t="s">
        <v>52</v>
      </c>
      <c r="G73" s="15" t="s">
        <v>53</v>
      </c>
      <c r="H73" s="70">
        <v>1</v>
      </c>
      <c r="I73" s="69">
        <f t="shared" si="2"/>
        <v>1</v>
      </c>
      <c r="J73" s="69" t="str">
        <f t="shared" si="3"/>
        <v/>
      </c>
      <c r="K73" s="16">
        <v>1</v>
      </c>
      <c r="L73" s="16"/>
      <c r="M73" s="23">
        <v>1</v>
      </c>
      <c r="N73" s="23"/>
      <c r="O73" s="23">
        <v>1</v>
      </c>
      <c r="P73" s="23"/>
      <c r="Q73" s="23">
        <v>1</v>
      </c>
      <c r="R73" s="23"/>
      <c r="S73" s="24">
        <v>1</v>
      </c>
      <c r="T73" s="24"/>
      <c r="U73" s="24">
        <v>1</v>
      </c>
      <c r="V73" s="24"/>
      <c r="W73" s="16">
        <v>1</v>
      </c>
      <c r="X73" s="16"/>
      <c r="Y73" s="16">
        <v>1</v>
      </c>
      <c r="Z73" s="16"/>
      <c r="AA73" s="16">
        <v>1</v>
      </c>
      <c r="AB73" s="1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</row>
    <row r="74" spans="1:290" ht="31.2">
      <c r="A74" s="30">
        <v>5</v>
      </c>
      <c r="B74" s="32">
        <v>12</v>
      </c>
      <c r="C74" s="78"/>
      <c r="D74" s="80" t="s">
        <v>172</v>
      </c>
      <c r="E74" s="86" t="s">
        <v>173</v>
      </c>
      <c r="F74" s="13" t="s">
        <v>52</v>
      </c>
      <c r="G74" s="15" t="s">
        <v>53</v>
      </c>
      <c r="H74" s="70">
        <v>0</v>
      </c>
      <c r="I74" s="69">
        <f t="shared" si="2"/>
        <v>0</v>
      </c>
      <c r="J74" s="69" t="str">
        <f t="shared" si="3"/>
        <v/>
      </c>
      <c r="K74" s="18">
        <v>1</v>
      </c>
      <c r="L74" s="18"/>
      <c r="M74" s="23"/>
      <c r="N74" s="23">
        <v>1</v>
      </c>
      <c r="O74" s="23"/>
      <c r="P74" s="23">
        <v>1</v>
      </c>
      <c r="Q74" s="23">
        <v>1</v>
      </c>
      <c r="R74" s="23"/>
      <c r="S74" s="24"/>
      <c r="T74" s="33">
        <v>1</v>
      </c>
      <c r="U74" s="33">
        <v>1</v>
      </c>
      <c r="V74" s="33"/>
      <c r="W74" s="18">
        <v>1</v>
      </c>
      <c r="Y74" s="18">
        <v>1</v>
      </c>
      <c r="AA74" s="18">
        <v>1</v>
      </c>
    </row>
    <row r="75" spans="1:290" ht="62.4">
      <c r="A75" s="30">
        <v>5</v>
      </c>
      <c r="B75" s="32">
        <v>13</v>
      </c>
      <c r="C75" s="78"/>
      <c r="D75" s="81"/>
      <c r="E75" s="88"/>
      <c r="F75" s="13" t="s">
        <v>174</v>
      </c>
      <c r="G75" s="15" t="s">
        <v>53</v>
      </c>
      <c r="H75" s="70">
        <v>1</v>
      </c>
      <c r="I75" s="69">
        <f t="shared" si="2"/>
        <v>1</v>
      </c>
      <c r="J75" s="69" t="str">
        <f t="shared" si="3"/>
        <v/>
      </c>
      <c r="K75" s="18">
        <v>1</v>
      </c>
      <c r="L75" s="18"/>
      <c r="M75" s="16">
        <v>1</v>
      </c>
      <c r="N75" s="16"/>
      <c r="O75" s="16">
        <v>1</v>
      </c>
      <c r="P75" s="16"/>
      <c r="Q75" s="16">
        <v>1</v>
      </c>
      <c r="R75" s="16"/>
      <c r="S75" s="16">
        <v>1</v>
      </c>
      <c r="U75" s="18">
        <v>1</v>
      </c>
      <c r="W75" s="18">
        <v>1</v>
      </c>
      <c r="Y75" s="18">
        <v>1</v>
      </c>
      <c r="AA75" s="18">
        <v>1</v>
      </c>
    </row>
    <row r="76" spans="1:290" ht="31.2">
      <c r="A76" s="30">
        <v>5</v>
      </c>
      <c r="B76" s="32">
        <v>14</v>
      </c>
      <c r="C76" s="78"/>
      <c r="D76" s="81"/>
      <c r="E76" s="13" t="s">
        <v>175</v>
      </c>
      <c r="F76" s="13" t="s">
        <v>176</v>
      </c>
      <c r="G76" s="15" t="s">
        <v>53</v>
      </c>
      <c r="H76" s="70">
        <v>1</v>
      </c>
      <c r="I76" s="69">
        <f t="shared" si="2"/>
        <v>1</v>
      </c>
      <c r="J76" s="69" t="str">
        <f t="shared" si="3"/>
        <v/>
      </c>
      <c r="K76" s="18">
        <v>1</v>
      </c>
      <c r="L76" s="18"/>
      <c r="M76" s="17">
        <v>1</v>
      </c>
      <c r="N76" s="17"/>
      <c r="O76" s="17">
        <v>1</v>
      </c>
      <c r="P76" s="17"/>
      <c r="Q76" s="17">
        <v>1</v>
      </c>
      <c r="R76" s="17"/>
      <c r="S76" s="16">
        <v>1</v>
      </c>
      <c r="U76" s="18">
        <v>1</v>
      </c>
      <c r="W76" s="18">
        <v>1</v>
      </c>
      <c r="Y76" s="18">
        <v>1</v>
      </c>
      <c r="AA76" s="18">
        <v>1</v>
      </c>
    </row>
    <row r="77" spans="1:290" ht="31.2">
      <c r="A77" s="27">
        <v>6</v>
      </c>
      <c r="B77" s="28">
        <v>1</v>
      </c>
      <c r="C77" s="77" t="s">
        <v>177</v>
      </c>
      <c r="D77" s="13" t="s">
        <v>178</v>
      </c>
      <c r="E77" s="13" t="s">
        <v>178</v>
      </c>
      <c r="F77" s="14" t="s">
        <v>52</v>
      </c>
      <c r="G77" s="15" t="s">
        <v>53</v>
      </c>
      <c r="H77" s="70">
        <v>1</v>
      </c>
      <c r="I77" s="69">
        <f t="shared" si="2"/>
        <v>1</v>
      </c>
      <c r="J77" s="69" t="str">
        <f t="shared" si="3"/>
        <v/>
      </c>
      <c r="K77" s="18">
        <v>1</v>
      </c>
      <c r="L77" s="18"/>
      <c r="M77" s="16"/>
      <c r="N77" s="16">
        <v>1</v>
      </c>
      <c r="O77" s="16"/>
      <c r="P77" s="16">
        <v>1</v>
      </c>
      <c r="Q77" s="16"/>
      <c r="R77" s="16">
        <v>1</v>
      </c>
      <c r="S77" s="16"/>
      <c r="T77" s="18">
        <v>1</v>
      </c>
      <c r="V77" s="18">
        <v>1</v>
      </c>
      <c r="W77" s="18">
        <v>1</v>
      </c>
      <c r="Y77" s="18">
        <v>1</v>
      </c>
      <c r="AA77" s="18">
        <v>1</v>
      </c>
    </row>
    <row r="78" spans="1:290" ht="31.2">
      <c r="A78" s="30">
        <v>6</v>
      </c>
      <c r="B78" s="32">
        <v>2</v>
      </c>
      <c r="C78" s="78"/>
      <c r="D78" s="80" t="s">
        <v>179</v>
      </c>
      <c r="E78" s="13" t="s">
        <v>180</v>
      </c>
      <c r="F78" s="37" t="s">
        <v>52</v>
      </c>
      <c r="G78" s="15" t="s">
        <v>53</v>
      </c>
      <c r="H78" s="70">
        <v>1</v>
      </c>
      <c r="I78" s="69">
        <f t="shared" si="2"/>
        <v>1</v>
      </c>
      <c r="J78" s="69" t="str">
        <f t="shared" si="3"/>
        <v/>
      </c>
      <c r="K78" s="18">
        <v>1</v>
      </c>
      <c r="L78" s="18"/>
      <c r="M78" s="24">
        <v>1</v>
      </c>
      <c r="N78" s="24"/>
      <c r="O78" s="24">
        <v>1</v>
      </c>
      <c r="P78" s="24"/>
      <c r="Q78" s="24">
        <v>1</v>
      </c>
      <c r="R78" s="24"/>
      <c r="S78" s="24">
        <v>1</v>
      </c>
      <c r="T78" s="33"/>
      <c r="U78" s="33">
        <v>1</v>
      </c>
      <c r="V78" s="33"/>
      <c r="W78" s="18">
        <v>1</v>
      </c>
      <c r="Y78" s="18">
        <v>1</v>
      </c>
      <c r="AA78" s="18">
        <v>1</v>
      </c>
    </row>
    <row r="79" spans="1:290" ht="31.2">
      <c r="A79" s="30">
        <v>6</v>
      </c>
      <c r="B79" s="32">
        <v>3</v>
      </c>
      <c r="C79" s="78"/>
      <c r="D79" s="81"/>
      <c r="E79" s="13" t="s">
        <v>181</v>
      </c>
      <c r="F79" s="13" t="s">
        <v>52</v>
      </c>
      <c r="G79" s="15" t="s">
        <v>53</v>
      </c>
      <c r="H79" s="70">
        <v>0</v>
      </c>
      <c r="I79" s="69" t="str">
        <f t="shared" si="2"/>
        <v/>
      </c>
      <c r="J79" s="69">
        <f t="shared" si="3"/>
        <v>0</v>
      </c>
      <c r="K79" s="16"/>
      <c r="L79" s="16">
        <v>1</v>
      </c>
      <c r="M79" s="24"/>
      <c r="N79" s="24">
        <v>1</v>
      </c>
      <c r="O79" s="24"/>
      <c r="P79" s="24">
        <v>1</v>
      </c>
      <c r="Q79" s="24"/>
      <c r="R79" s="24">
        <v>1</v>
      </c>
      <c r="S79" s="24"/>
      <c r="T79" s="16">
        <v>1</v>
      </c>
      <c r="U79" s="16"/>
      <c r="V79" s="16">
        <v>1</v>
      </c>
      <c r="W79" s="16"/>
      <c r="X79" s="16">
        <v>1</v>
      </c>
      <c r="Y79" s="16"/>
      <c r="Z79" s="16">
        <v>1</v>
      </c>
      <c r="AA79" s="16"/>
      <c r="AB79" s="16">
        <v>1</v>
      </c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  <c r="IS79" s="6"/>
      <c r="IT79" s="6"/>
      <c r="IU79" s="6"/>
      <c r="IV79" s="6"/>
      <c r="IW79" s="6"/>
      <c r="IX79" s="6"/>
      <c r="IY79" s="6"/>
      <c r="IZ79" s="6"/>
      <c r="JA79" s="6"/>
      <c r="JB79" s="6"/>
      <c r="JC79" s="6"/>
      <c r="JD79" s="6"/>
      <c r="JE79" s="6"/>
      <c r="JF79" s="6"/>
      <c r="JG79" s="6"/>
      <c r="JH79" s="6"/>
      <c r="JI79" s="6"/>
      <c r="JJ79" s="6"/>
      <c r="JK79" s="6"/>
      <c r="JL79" s="6"/>
      <c r="JM79" s="6"/>
      <c r="JN79" s="6"/>
      <c r="JO79" s="6"/>
      <c r="JP79" s="6"/>
      <c r="JQ79" s="6"/>
      <c r="JR79" s="6"/>
      <c r="JS79" s="6"/>
      <c r="JT79" s="6"/>
      <c r="JU79" s="6"/>
      <c r="JV79" s="6"/>
      <c r="JW79" s="6"/>
      <c r="JX79" s="6"/>
      <c r="JY79" s="6"/>
      <c r="JZ79" s="6"/>
      <c r="KA79" s="6"/>
      <c r="KB79" s="6"/>
      <c r="KC79" s="6"/>
      <c r="KD79" s="6"/>
    </row>
    <row r="80" spans="1:290" ht="31.2">
      <c r="A80" s="30">
        <v>6</v>
      </c>
      <c r="B80" s="32">
        <v>4</v>
      </c>
      <c r="C80" s="78"/>
      <c r="D80" s="80" t="s">
        <v>182</v>
      </c>
      <c r="E80" s="13" t="s">
        <v>183</v>
      </c>
      <c r="F80" s="19" t="s">
        <v>52</v>
      </c>
      <c r="G80" s="15" t="s">
        <v>53</v>
      </c>
      <c r="H80" s="70">
        <v>1</v>
      </c>
      <c r="I80" s="69" t="str">
        <f t="shared" si="2"/>
        <v/>
      </c>
      <c r="J80" s="69">
        <f t="shared" si="3"/>
        <v>1</v>
      </c>
      <c r="K80" s="16"/>
      <c r="L80" s="16">
        <v>1</v>
      </c>
      <c r="M80" s="24"/>
      <c r="N80" s="24">
        <v>1</v>
      </c>
      <c r="O80" s="24"/>
      <c r="P80" s="24">
        <v>1</v>
      </c>
      <c r="Q80" s="24"/>
      <c r="R80" s="24">
        <v>1</v>
      </c>
      <c r="S80" s="24"/>
      <c r="T80" s="16">
        <v>1</v>
      </c>
      <c r="U80" s="16"/>
      <c r="V80" s="16">
        <v>1</v>
      </c>
      <c r="W80" s="16"/>
      <c r="X80" s="16">
        <v>1</v>
      </c>
      <c r="Y80" s="16"/>
      <c r="Z80" s="16">
        <v>1</v>
      </c>
      <c r="AA80" s="16"/>
      <c r="AB80" s="16">
        <v>1</v>
      </c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  <c r="IS80" s="6"/>
      <c r="IT80" s="6"/>
      <c r="IU80" s="6"/>
      <c r="IV80" s="6"/>
      <c r="IW80" s="6"/>
      <c r="IX80" s="6"/>
      <c r="IY80" s="6"/>
      <c r="IZ80" s="6"/>
      <c r="JA80" s="6"/>
      <c r="JB80" s="6"/>
      <c r="JC80" s="6"/>
      <c r="JD80" s="6"/>
      <c r="JE80" s="6"/>
      <c r="JF80" s="6"/>
      <c r="JG80" s="6"/>
      <c r="JH80" s="6"/>
      <c r="JI80" s="6"/>
      <c r="JJ80" s="6"/>
      <c r="JK80" s="6"/>
      <c r="JL80" s="6"/>
      <c r="JM80" s="6"/>
      <c r="JN80" s="6"/>
      <c r="JO80" s="6"/>
      <c r="JP80" s="6"/>
      <c r="JQ80" s="6"/>
      <c r="JR80" s="6"/>
      <c r="JS80" s="6"/>
      <c r="JT80" s="6"/>
      <c r="JU80" s="6"/>
      <c r="JV80" s="6"/>
      <c r="JW80" s="6"/>
      <c r="JX80" s="6"/>
      <c r="JY80" s="6"/>
      <c r="JZ80" s="6"/>
      <c r="KA80" s="6"/>
      <c r="KB80" s="6"/>
      <c r="KC80" s="6"/>
      <c r="KD80" s="6"/>
    </row>
    <row r="81" spans="1:290" ht="78">
      <c r="A81" s="30">
        <v>6</v>
      </c>
      <c r="B81" s="32">
        <v>5</v>
      </c>
      <c r="C81" s="78"/>
      <c r="D81" s="82"/>
      <c r="E81" s="13" t="s">
        <v>184</v>
      </c>
      <c r="F81" s="20" t="s">
        <v>185</v>
      </c>
      <c r="G81" s="20" t="s">
        <v>186</v>
      </c>
      <c r="H81" s="70">
        <v>1</v>
      </c>
      <c r="I81" s="69" t="str">
        <f t="shared" si="2"/>
        <v/>
      </c>
      <c r="J81" s="69">
        <f t="shared" si="3"/>
        <v>1</v>
      </c>
      <c r="K81" s="16"/>
      <c r="L81" s="16">
        <v>1</v>
      </c>
      <c r="M81" s="24"/>
      <c r="N81" s="24">
        <v>1</v>
      </c>
      <c r="O81" s="24"/>
      <c r="P81" s="24">
        <v>1</v>
      </c>
      <c r="Q81" s="24"/>
      <c r="R81" s="24">
        <v>1</v>
      </c>
      <c r="S81" s="24"/>
      <c r="T81" s="16">
        <v>1</v>
      </c>
      <c r="U81" s="16"/>
      <c r="V81" s="16">
        <v>1</v>
      </c>
      <c r="W81" s="16"/>
      <c r="X81" s="16">
        <v>1</v>
      </c>
      <c r="Y81" s="16"/>
      <c r="Z81" s="16">
        <v>1</v>
      </c>
      <c r="AA81" s="16"/>
      <c r="AB81" s="16">
        <v>1</v>
      </c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</row>
    <row r="82" spans="1:290" ht="93.6">
      <c r="A82" s="30">
        <v>6</v>
      </c>
      <c r="B82" s="32">
        <v>6</v>
      </c>
      <c r="C82" s="78"/>
      <c r="D82" s="86" t="s">
        <v>187</v>
      </c>
      <c r="E82" s="20" t="s">
        <v>188</v>
      </c>
      <c r="F82" s="14" t="s">
        <v>52</v>
      </c>
      <c r="G82" s="15" t="s">
        <v>189</v>
      </c>
      <c r="H82" s="70">
        <v>0.5</v>
      </c>
      <c r="I82" s="69">
        <f t="shared" si="2"/>
        <v>0.5</v>
      </c>
      <c r="J82" s="69" t="str">
        <f t="shared" si="3"/>
        <v/>
      </c>
      <c r="K82" s="16">
        <v>1</v>
      </c>
      <c r="L82" s="16"/>
      <c r="M82" s="24">
        <v>1</v>
      </c>
      <c r="N82" s="24"/>
      <c r="O82" s="24">
        <v>1</v>
      </c>
      <c r="P82" s="24"/>
      <c r="Q82" s="24">
        <v>1</v>
      </c>
      <c r="R82" s="24"/>
      <c r="S82" s="16">
        <v>1</v>
      </c>
      <c r="T82" s="16"/>
      <c r="U82" s="16">
        <v>1</v>
      </c>
      <c r="V82" s="16"/>
      <c r="W82" s="16">
        <v>1</v>
      </c>
      <c r="X82" s="16"/>
      <c r="Y82" s="16">
        <v>1</v>
      </c>
      <c r="Z82" s="16"/>
      <c r="AA82" s="16">
        <v>1</v>
      </c>
      <c r="AB82" s="1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  <c r="IS82" s="6"/>
      <c r="IT82" s="6"/>
      <c r="IU82" s="6"/>
      <c r="IV82" s="6"/>
      <c r="IW82" s="6"/>
      <c r="IX82" s="6"/>
      <c r="IY82" s="6"/>
      <c r="IZ82" s="6"/>
      <c r="JA82" s="6"/>
      <c r="JB82" s="6"/>
      <c r="JC82" s="6"/>
      <c r="JD82" s="6"/>
      <c r="JE82" s="6"/>
      <c r="JF82" s="6"/>
      <c r="JG82" s="6"/>
      <c r="JH82" s="6"/>
      <c r="JI82" s="6"/>
      <c r="JJ82" s="6"/>
      <c r="JK82" s="6"/>
      <c r="JL82" s="6"/>
      <c r="JM82" s="6"/>
      <c r="JN82" s="6"/>
      <c r="JO82" s="6"/>
      <c r="JP82" s="6"/>
      <c r="JQ82" s="6"/>
      <c r="JR82" s="6"/>
      <c r="JS82" s="6"/>
      <c r="JT82" s="6"/>
      <c r="JU82" s="6"/>
      <c r="JV82" s="6"/>
    </row>
    <row r="83" spans="1:290" ht="31.2">
      <c r="A83" s="30">
        <v>6</v>
      </c>
      <c r="B83" s="32">
        <v>7</v>
      </c>
      <c r="C83" s="78"/>
      <c r="D83" s="87"/>
      <c r="E83" s="20" t="s">
        <v>190</v>
      </c>
      <c r="F83" s="14" t="s">
        <v>52</v>
      </c>
      <c r="G83" s="15" t="s">
        <v>53</v>
      </c>
      <c r="H83" s="70">
        <v>1</v>
      </c>
      <c r="I83" s="69">
        <f t="shared" si="2"/>
        <v>1</v>
      </c>
      <c r="J83" s="69" t="str">
        <f t="shared" si="3"/>
        <v/>
      </c>
      <c r="K83" s="16">
        <v>1</v>
      </c>
      <c r="L83" s="16"/>
      <c r="M83" s="24">
        <v>1</v>
      </c>
      <c r="N83" s="24"/>
      <c r="O83" s="24">
        <v>1</v>
      </c>
      <c r="P83" s="24"/>
      <c r="Q83" s="24">
        <v>1</v>
      </c>
      <c r="R83" s="24"/>
      <c r="S83" s="16">
        <v>1</v>
      </c>
      <c r="T83" s="16"/>
      <c r="U83" s="16">
        <v>1</v>
      </c>
      <c r="V83" s="16"/>
      <c r="W83" s="16">
        <v>1</v>
      </c>
      <c r="X83" s="16"/>
      <c r="Y83" s="16">
        <v>1</v>
      </c>
      <c r="Z83" s="16"/>
      <c r="AA83" s="16">
        <v>1</v>
      </c>
      <c r="AB83" s="1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  <c r="IR83" s="6"/>
      <c r="IS83" s="6"/>
      <c r="IT83" s="6"/>
      <c r="IU83" s="6"/>
      <c r="IV83" s="6"/>
      <c r="IW83" s="6"/>
      <c r="IX83" s="6"/>
      <c r="IY83" s="6"/>
      <c r="IZ83" s="6"/>
      <c r="JA83" s="6"/>
      <c r="JB83" s="6"/>
      <c r="JC83" s="6"/>
      <c r="JD83" s="6"/>
      <c r="JE83" s="6"/>
      <c r="JF83" s="6"/>
      <c r="JG83" s="6"/>
      <c r="JH83" s="6"/>
      <c r="JI83" s="6"/>
      <c r="JJ83" s="6"/>
      <c r="JK83" s="6"/>
      <c r="JL83" s="6"/>
      <c r="JM83" s="6"/>
      <c r="JN83" s="6"/>
      <c r="JO83" s="6"/>
      <c r="JP83" s="6"/>
      <c r="JQ83" s="6"/>
      <c r="JR83" s="6"/>
      <c r="JS83" s="6"/>
      <c r="JT83" s="6"/>
      <c r="JU83" s="6"/>
      <c r="JV83" s="6"/>
    </row>
    <row r="84" spans="1:290" ht="31.2">
      <c r="A84" s="30">
        <v>6</v>
      </c>
      <c r="B84" s="32">
        <v>8</v>
      </c>
      <c r="C84" s="78"/>
      <c r="D84" s="87"/>
      <c r="E84" s="20" t="s">
        <v>191</v>
      </c>
      <c r="F84" s="14" t="s">
        <v>52</v>
      </c>
      <c r="G84" s="15" t="s">
        <v>53</v>
      </c>
      <c r="H84" s="70">
        <v>1</v>
      </c>
      <c r="I84" s="69">
        <f t="shared" si="2"/>
        <v>1</v>
      </c>
      <c r="J84" s="69" t="str">
        <f t="shared" si="3"/>
        <v/>
      </c>
      <c r="K84" s="16">
        <v>1</v>
      </c>
      <c r="L84" s="16"/>
      <c r="M84" s="24">
        <v>1</v>
      </c>
      <c r="N84" s="24"/>
      <c r="O84" s="24">
        <v>1</v>
      </c>
      <c r="P84" s="24"/>
      <c r="Q84" s="24">
        <v>1</v>
      </c>
      <c r="R84" s="24"/>
      <c r="S84" s="16">
        <v>1</v>
      </c>
      <c r="T84" s="16"/>
      <c r="U84" s="16">
        <v>1</v>
      </c>
      <c r="V84" s="16"/>
      <c r="W84" s="16">
        <v>1</v>
      </c>
      <c r="X84" s="16"/>
      <c r="Y84" s="16">
        <v>1</v>
      </c>
      <c r="Z84" s="16"/>
      <c r="AA84" s="16">
        <v>1</v>
      </c>
      <c r="AB84" s="1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  <c r="IP84" s="6"/>
      <c r="IQ84" s="6"/>
      <c r="IR84" s="6"/>
      <c r="IS84" s="6"/>
      <c r="IT84" s="6"/>
      <c r="IU84" s="6"/>
      <c r="IV84" s="6"/>
      <c r="IW84" s="6"/>
      <c r="IX84" s="6"/>
      <c r="IY84" s="6"/>
      <c r="IZ84" s="6"/>
      <c r="JA84" s="6"/>
      <c r="JB84" s="6"/>
      <c r="JC84" s="6"/>
      <c r="JD84" s="6"/>
      <c r="JE84" s="6"/>
      <c r="JF84" s="6"/>
      <c r="JG84" s="6"/>
      <c r="JH84" s="6"/>
      <c r="JI84" s="6"/>
      <c r="JJ84" s="6"/>
      <c r="JK84" s="6"/>
      <c r="JL84" s="6"/>
      <c r="JM84" s="6"/>
      <c r="JN84" s="6"/>
      <c r="JO84" s="6"/>
      <c r="JP84" s="6"/>
      <c r="JQ84" s="6"/>
      <c r="JR84" s="6"/>
      <c r="JS84" s="6"/>
      <c r="JT84" s="6"/>
      <c r="JU84" s="6"/>
      <c r="JV84" s="6"/>
    </row>
    <row r="85" spans="1:290" s="38" customFormat="1" ht="31.2">
      <c r="A85" s="30">
        <v>6</v>
      </c>
      <c r="B85" s="32">
        <v>9</v>
      </c>
      <c r="C85" s="78"/>
      <c r="D85" s="87"/>
      <c r="E85" s="20" t="s">
        <v>192</v>
      </c>
      <c r="F85" s="14" t="s">
        <v>52</v>
      </c>
      <c r="G85" s="15" t="s">
        <v>53</v>
      </c>
      <c r="H85" s="70">
        <v>0</v>
      </c>
      <c r="I85" s="69" t="str">
        <f t="shared" si="2"/>
        <v/>
      </c>
      <c r="J85" s="69">
        <f t="shared" si="3"/>
        <v>0</v>
      </c>
      <c r="K85" s="16"/>
      <c r="L85" s="16">
        <v>1</v>
      </c>
      <c r="M85" s="24"/>
      <c r="N85" s="24">
        <v>1</v>
      </c>
      <c r="O85" s="24"/>
      <c r="P85" s="24">
        <v>1</v>
      </c>
      <c r="Q85" s="24"/>
      <c r="R85" s="24">
        <v>1</v>
      </c>
      <c r="S85" s="16"/>
      <c r="T85" s="16">
        <v>1</v>
      </c>
      <c r="U85" s="16"/>
      <c r="V85" s="16">
        <v>1</v>
      </c>
      <c r="W85" s="16"/>
      <c r="X85" s="16">
        <v>1</v>
      </c>
      <c r="Y85" s="16"/>
      <c r="Z85" s="16">
        <v>1</v>
      </c>
      <c r="AA85" s="16"/>
      <c r="AB85" s="16">
        <v>1</v>
      </c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  <c r="IR85" s="6"/>
      <c r="IS85" s="6"/>
      <c r="IT85" s="6"/>
      <c r="IU85" s="6"/>
      <c r="IV85" s="6"/>
      <c r="IW85" s="6"/>
      <c r="IX85" s="6"/>
      <c r="IY85" s="6"/>
      <c r="IZ85" s="6"/>
      <c r="JA85" s="6"/>
      <c r="JB85" s="6"/>
      <c r="JC85" s="6"/>
      <c r="JD85" s="6"/>
      <c r="JE85" s="6"/>
      <c r="JF85" s="6"/>
      <c r="JG85" s="6"/>
      <c r="JH85" s="6"/>
      <c r="JI85" s="6"/>
      <c r="JJ85" s="6"/>
      <c r="JK85" s="6"/>
      <c r="JL85" s="6"/>
      <c r="JM85" s="6"/>
      <c r="JN85" s="6"/>
      <c r="JO85" s="6"/>
      <c r="JP85" s="6"/>
      <c r="JQ85" s="6"/>
      <c r="JR85" s="6"/>
      <c r="JS85" s="6"/>
      <c r="JT85" s="6"/>
      <c r="JU85" s="6"/>
      <c r="JV85" s="6"/>
    </row>
    <row r="86" spans="1:290" ht="31.2">
      <c r="A86" s="30">
        <v>6</v>
      </c>
      <c r="B86" s="32">
        <v>10</v>
      </c>
      <c r="C86" s="78"/>
      <c r="D86" s="88"/>
      <c r="E86" s="20" t="s">
        <v>193</v>
      </c>
      <c r="F86" s="14" t="s">
        <v>52</v>
      </c>
      <c r="G86" s="15" t="s">
        <v>53</v>
      </c>
      <c r="H86" s="70">
        <v>1</v>
      </c>
      <c r="I86" s="69">
        <f t="shared" si="2"/>
        <v>1</v>
      </c>
      <c r="J86" s="69" t="str">
        <f t="shared" si="3"/>
        <v/>
      </c>
      <c r="K86" s="16">
        <v>1</v>
      </c>
      <c r="L86" s="16"/>
      <c r="M86" s="24">
        <v>1</v>
      </c>
      <c r="N86" s="24"/>
      <c r="O86" s="24">
        <v>1</v>
      </c>
      <c r="P86" s="24"/>
      <c r="Q86" s="24">
        <v>1</v>
      </c>
      <c r="R86" s="24"/>
      <c r="S86" s="16">
        <v>1</v>
      </c>
      <c r="T86" s="16"/>
      <c r="U86" s="16">
        <v>1</v>
      </c>
      <c r="V86" s="16"/>
      <c r="W86" s="16">
        <v>1</v>
      </c>
      <c r="X86" s="16"/>
      <c r="Y86" s="16">
        <v>1</v>
      </c>
      <c r="Z86" s="16"/>
      <c r="AA86" s="16">
        <v>1</v>
      </c>
      <c r="AB86" s="1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  <c r="IV86" s="6"/>
      <c r="IW86" s="6"/>
      <c r="IX86" s="6"/>
      <c r="IY86" s="6"/>
      <c r="IZ86" s="6"/>
      <c r="JA86" s="6"/>
      <c r="JB86" s="6"/>
      <c r="JC86" s="6"/>
      <c r="JD86" s="6"/>
      <c r="JE86" s="6"/>
      <c r="JF86" s="6"/>
      <c r="JG86" s="6"/>
      <c r="JH86" s="6"/>
      <c r="JI86" s="6"/>
      <c r="JJ86" s="6"/>
      <c r="JK86" s="6"/>
      <c r="JL86" s="6"/>
      <c r="JM86" s="6"/>
      <c r="JN86" s="6"/>
      <c r="JO86" s="6"/>
      <c r="JP86" s="6"/>
      <c r="JQ86" s="6"/>
      <c r="JR86" s="6"/>
      <c r="JS86" s="6"/>
      <c r="JT86" s="6"/>
      <c r="JU86" s="6"/>
      <c r="JV86" s="6"/>
    </row>
    <row r="87" spans="1:290" ht="62.4">
      <c r="A87" s="30">
        <v>6</v>
      </c>
      <c r="B87" s="32">
        <v>11</v>
      </c>
      <c r="C87" s="78"/>
      <c r="D87" s="75"/>
      <c r="E87" s="85" t="s">
        <v>194</v>
      </c>
      <c r="F87" s="13" t="s">
        <v>195</v>
      </c>
      <c r="G87" s="15" t="s">
        <v>196</v>
      </c>
      <c r="H87" s="70">
        <v>1</v>
      </c>
      <c r="I87" s="69">
        <f t="shared" si="2"/>
        <v>1</v>
      </c>
      <c r="J87" s="69" t="str">
        <f t="shared" si="3"/>
        <v/>
      </c>
      <c r="K87" s="16">
        <v>1</v>
      </c>
      <c r="L87" s="16"/>
      <c r="M87" s="17">
        <v>1</v>
      </c>
      <c r="N87" s="17"/>
      <c r="O87" s="17">
        <v>1</v>
      </c>
      <c r="P87" s="17"/>
      <c r="Q87" s="17">
        <v>1</v>
      </c>
      <c r="R87" s="17"/>
      <c r="S87" s="17">
        <v>1</v>
      </c>
      <c r="T87" s="17"/>
      <c r="U87" s="17">
        <v>1</v>
      </c>
      <c r="V87" s="17"/>
      <c r="W87" s="16">
        <v>1</v>
      </c>
      <c r="X87" s="16"/>
      <c r="Y87" s="16">
        <v>1</v>
      </c>
      <c r="Z87" s="16"/>
      <c r="AA87" s="16">
        <v>1</v>
      </c>
      <c r="AB87" s="1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  <c r="IV87" s="6"/>
      <c r="IW87" s="6"/>
      <c r="IX87" s="6"/>
      <c r="IY87" s="6"/>
      <c r="IZ87" s="6"/>
      <c r="JA87" s="6"/>
      <c r="JB87" s="6"/>
      <c r="JC87" s="6"/>
      <c r="JD87" s="6"/>
      <c r="JE87" s="6"/>
      <c r="JF87" s="6"/>
      <c r="JG87" s="6"/>
      <c r="JH87" s="6"/>
      <c r="JI87" s="6"/>
      <c r="JJ87" s="6"/>
      <c r="JK87" s="6"/>
      <c r="JL87" s="6"/>
      <c r="JM87" s="6"/>
      <c r="JN87" s="6"/>
      <c r="JO87" s="6"/>
      <c r="JP87" s="6"/>
      <c r="JQ87" s="6"/>
      <c r="JR87" s="6"/>
      <c r="JS87" s="6"/>
      <c r="JT87" s="6"/>
      <c r="JU87" s="6"/>
      <c r="JV87" s="6"/>
      <c r="JW87" s="6"/>
      <c r="JX87" s="6"/>
      <c r="JY87" s="6"/>
      <c r="JZ87" s="6"/>
      <c r="KA87" s="6"/>
      <c r="KB87" s="6"/>
      <c r="KC87" s="6"/>
      <c r="KD87" s="6"/>
    </row>
    <row r="88" spans="1:290" s="39" customFormat="1" ht="78">
      <c r="A88" s="30">
        <v>6</v>
      </c>
      <c r="B88" s="32">
        <v>12</v>
      </c>
      <c r="C88" s="78"/>
      <c r="D88" s="76"/>
      <c r="E88" s="84"/>
      <c r="F88" s="13" t="s">
        <v>197</v>
      </c>
      <c r="G88" s="15" t="s">
        <v>196</v>
      </c>
      <c r="H88" s="70">
        <v>1</v>
      </c>
      <c r="I88" s="69">
        <f t="shared" si="2"/>
        <v>1</v>
      </c>
      <c r="J88" s="69" t="str">
        <f t="shared" si="3"/>
        <v/>
      </c>
      <c r="K88" s="16">
        <v>1</v>
      </c>
      <c r="L88" s="16"/>
      <c r="M88" s="17">
        <v>1</v>
      </c>
      <c r="N88" s="17"/>
      <c r="O88" s="17">
        <v>1</v>
      </c>
      <c r="P88" s="17"/>
      <c r="Q88" s="17">
        <v>1</v>
      </c>
      <c r="R88" s="17"/>
      <c r="S88" s="17">
        <v>1</v>
      </c>
      <c r="T88" s="17"/>
      <c r="U88" s="17">
        <v>1</v>
      </c>
      <c r="V88" s="17"/>
      <c r="W88" s="16">
        <v>1</v>
      </c>
      <c r="X88" s="16"/>
      <c r="Y88" s="16">
        <v>1</v>
      </c>
      <c r="Z88" s="16"/>
      <c r="AA88" s="16">
        <v>1</v>
      </c>
      <c r="AB88" s="1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  <c r="IV88" s="6"/>
      <c r="IW88" s="6"/>
      <c r="IX88" s="6"/>
      <c r="IY88" s="6"/>
      <c r="IZ88" s="6"/>
      <c r="JA88" s="6"/>
      <c r="JB88" s="6"/>
      <c r="JC88" s="6"/>
      <c r="JD88" s="6"/>
      <c r="JE88" s="6"/>
      <c r="JF88" s="6"/>
      <c r="JG88" s="6"/>
      <c r="JH88" s="6"/>
      <c r="JI88" s="6"/>
      <c r="JJ88" s="6"/>
      <c r="JK88" s="6"/>
      <c r="JL88" s="6"/>
      <c r="JM88" s="6"/>
      <c r="JN88" s="6"/>
      <c r="JO88" s="6"/>
      <c r="JP88" s="6"/>
      <c r="JQ88" s="6"/>
      <c r="JR88" s="6"/>
      <c r="JS88" s="6"/>
      <c r="JT88" s="6"/>
      <c r="JU88" s="6"/>
      <c r="JV88" s="6"/>
      <c r="JW88" s="38"/>
      <c r="JX88" s="38"/>
      <c r="JY88" s="38"/>
      <c r="JZ88" s="38"/>
      <c r="KA88" s="38"/>
      <c r="KB88" s="38"/>
      <c r="KC88" s="38"/>
      <c r="KD88" s="38"/>
    </row>
    <row r="89" spans="1:290" ht="31.2">
      <c r="A89" s="30">
        <v>6</v>
      </c>
      <c r="B89" s="32">
        <v>13</v>
      </c>
      <c r="C89" s="78"/>
      <c r="D89" s="80" t="s">
        <v>198</v>
      </c>
      <c r="E89" s="13" t="s">
        <v>199</v>
      </c>
      <c r="F89" s="13" t="s">
        <v>52</v>
      </c>
      <c r="G89" s="15" t="s">
        <v>53</v>
      </c>
      <c r="H89" s="70">
        <v>0</v>
      </c>
      <c r="I89" s="69">
        <f t="shared" si="2"/>
        <v>0</v>
      </c>
      <c r="J89" s="69" t="str">
        <f t="shared" si="3"/>
        <v/>
      </c>
      <c r="K89" s="16">
        <v>1</v>
      </c>
      <c r="L89" s="16"/>
      <c r="M89" s="23"/>
      <c r="N89" s="23">
        <v>1</v>
      </c>
      <c r="O89" s="23"/>
      <c r="P89" s="23">
        <v>1</v>
      </c>
      <c r="Q89" s="23"/>
      <c r="R89" s="23">
        <v>1</v>
      </c>
      <c r="S89" s="23"/>
      <c r="T89" s="24">
        <v>1</v>
      </c>
      <c r="U89" s="24"/>
      <c r="V89" s="24">
        <v>1</v>
      </c>
      <c r="W89" s="16"/>
      <c r="X89" s="16">
        <v>1</v>
      </c>
      <c r="Y89" s="16">
        <v>1</v>
      </c>
      <c r="Z89" s="16"/>
      <c r="AA89" s="16">
        <v>1</v>
      </c>
      <c r="AB89" s="1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  <c r="IV89" s="6"/>
      <c r="IW89" s="6"/>
      <c r="IX89" s="6"/>
      <c r="IY89" s="6"/>
      <c r="IZ89" s="6"/>
      <c r="JA89" s="6"/>
      <c r="JB89" s="6"/>
      <c r="JC89" s="6"/>
      <c r="JD89" s="6"/>
      <c r="JE89" s="6"/>
      <c r="JF89" s="6"/>
      <c r="JG89" s="6"/>
      <c r="JH89" s="6"/>
      <c r="JI89" s="6"/>
      <c r="JJ89" s="6"/>
      <c r="JK89" s="6"/>
      <c r="JL89" s="6"/>
      <c r="JM89" s="6"/>
      <c r="JN89" s="6"/>
      <c r="JO89" s="6"/>
      <c r="JP89" s="6"/>
      <c r="JQ89" s="6"/>
      <c r="JR89" s="6"/>
      <c r="JS89" s="6"/>
      <c r="JT89" s="6"/>
      <c r="JU89" s="6"/>
      <c r="JV89" s="6"/>
      <c r="JW89" s="6"/>
      <c r="JX89" s="6"/>
      <c r="JY89" s="6"/>
      <c r="JZ89" s="6"/>
      <c r="KA89" s="6"/>
      <c r="KB89" s="6"/>
      <c r="KC89" s="6"/>
      <c r="KD89" s="6"/>
    </row>
    <row r="90" spans="1:290" ht="31.2">
      <c r="A90" s="30">
        <v>6</v>
      </c>
      <c r="B90" s="32">
        <v>14</v>
      </c>
      <c r="C90" s="78"/>
      <c r="D90" s="81"/>
      <c r="E90" s="13" t="s">
        <v>200</v>
      </c>
      <c r="F90" s="13" t="s">
        <v>52</v>
      </c>
      <c r="G90" s="15" t="s">
        <v>53</v>
      </c>
      <c r="H90" s="70">
        <v>1</v>
      </c>
      <c r="I90" s="69">
        <f t="shared" si="2"/>
        <v>1</v>
      </c>
      <c r="J90" s="69" t="str">
        <f t="shared" si="3"/>
        <v/>
      </c>
      <c r="K90" s="16">
        <v>1</v>
      </c>
      <c r="L90" s="16"/>
      <c r="M90" s="23"/>
      <c r="N90" s="23">
        <v>1</v>
      </c>
      <c r="O90" s="23"/>
      <c r="P90" s="23">
        <v>1</v>
      </c>
      <c r="Q90" s="23"/>
      <c r="R90" s="23">
        <v>1</v>
      </c>
      <c r="S90" s="23"/>
      <c r="T90" s="24">
        <v>1</v>
      </c>
      <c r="U90" s="24"/>
      <c r="V90" s="24">
        <v>1</v>
      </c>
      <c r="W90" s="16"/>
      <c r="X90" s="16">
        <v>1</v>
      </c>
      <c r="Y90" s="16">
        <v>1</v>
      </c>
      <c r="Z90" s="16"/>
      <c r="AA90" s="16">
        <v>1</v>
      </c>
      <c r="AB90" s="1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  <c r="IV90" s="6"/>
      <c r="IW90" s="6"/>
      <c r="IX90" s="6"/>
      <c r="IY90" s="6"/>
      <c r="IZ90" s="6"/>
      <c r="JA90" s="6"/>
      <c r="JB90" s="6"/>
      <c r="JC90" s="6"/>
      <c r="JD90" s="6"/>
      <c r="JE90" s="6"/>
      <c r="JF90" s="6"/>
      <c r="JG90" s="6"/>
      <c r="JH90" s="6"/>
      <c r="JI90" s="6"/>
      <c r="JJ90" s="6"/>
      <c r="JK90" s="6"/>
      <c r="JL90" s="6"/>
      <c r="JM90" s="6"/>
      <c r="JN90" s="6"/>
      <c r="JO90" s="6"/>
      <c r="JP90" s="6"/>
      <c r="JQ90" s="6"/>
      <c r="JR90" s="6"/>
      <c r="JS90" s="6"/>
      <c r="JT90" s="6"/>
      <c r="JU90" s="6"/>
      <c r="JV90" s="6"/>
    </row>
    <row r="91" spans="1:290" ht="93.6">
      <c r="A91" s="30">
        <v>6</v>
      </c>
      <c r="B91" s="32">
        <v>15</v>
      </c>
      <c r="C91" s="78"/>
      <c r="D91" s="81"/>
      <c r="E91" s="13" t="s">
        <v>201</v>
      </c>
      <c r="F91" s="13" t="s">
        <v>52</v>
      </c>
      <c r="G91" s="15" t="s">
        <v>189</v>
      </c>
      <c r="H91" s="70">
        <v>0.5</v>
      </c>
      <c r="I91" s="69" t="str">
        <f t="shared" si="2"/>
        <v/>
      </c>
      <c r="J91" s="69">
        <f t="shared" si="3"/>
        <v>0.5</v>
      </c>
      <c r="K91" s="16"/>
      <c r="L91" s="16">
        <v>1</v>
      </c>
      <c r="M91" s="23"/>
      <c r="N91" s="23">
        <v>1</v>
      </c>
      <c r="O91" s="23"/>
      <c r="P91" s="23">
        <v>1</v>
      </c>
      <c r="Q91" s="23"/>
      <c r="R91" s="23">
        <v>1</v>
      </c>
      <c r="S91" s="24"/>
      <c r="T91" s="24">
        <v>1</v>
      </c>
      <c r="U91" s="24"/>
      <c r="V91" s="24">
        <v>1</v>
      </c>
      <c r="W91" s="16"/>
      <c r="X91" s="16">
        <v>1</v>
      </c>
      <c r="Y91" s="16"/>
      <c r="Z91" s="16">
        <v>1</v>
      </c>
      <c r="AA91" s="16"/>
      <c r="AB91" s="16">
        <v>1</v>
      </c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  <c r="IV91" s="6"/>
      <c r="IW91" s="6"/>
      <c r="IX91" s="6"/>
      <c r="IY91" s="6"/>
      <c r="IZ91" s="6"/>
      <c r="JA91" s="6"/>
      <c r="JB91" s="6"/>
      <c r="JC91" s="6"/>
      <c r="JD91" s="6"/>
      <c r="JE91" s="6"/>
      <c r="JF91" s="6"/>
      <c r="JG91" s="6"/>
      <c r="JH91" s="6"/>
      <c r="JI91" s="6"/>
      <c r="JJ91" s="6"/>
      <c r="JK91" s="6"/>
      <c r="JL91" s="6"/>
      <c r="JM91" s="6"/>
      <c r="JN91" s="6"/>
      <c r="JO91" s="6"/>
      <c r="JP91" s="6"/>
      <c r="JQ91" s="6"/>
      <c r="JR91" s="6"/>
      <c r="JS91" s="6"/>
      <c r="JT91" s="6"/>
      <c r="JU91" s="6"/>
      <c r="JV91" s="6"/>
    </row>
    <row r="92" spans="1:290" ht="31.2">
      <c r="A92" s="30">
        <v>6</v>
      </c>
      <c r="B92" s="32">
        <v>16</v>
      </c>
      <c r="C92" s="78"/>
      <c r="D92" s="81"/>
      <c r="E92" s="20" t="s">
        <v>202</v>
      </c>
      <c r="F92" s="20" t="s">
        <v>52</v>
      </c>
      <c r="G92" s="15" t="s">
        <v>53</v>
      </c>
      <c r="H92" s="70">
        <v>0</v>
      </c>
      <c r="I92" s="69">
        <f t="shared" si="2"/>
        <v>0</v>
      </c>
      <c r="J92" s="69" t="str">
        <f t="shared" si="3"/>
        <v/>
      </c>
      <c r="K92" s="16">
        <v>1</v>
      </c>
      <c r="L92" s="16"/>
      <c r="M92" s="33"/>
      <c r="N92" s="33">
        <v>1</v>
      </c>
      <c r="O92" s="33"/>
      <c r="P92" s="33">
        <v>1</v>
      </c>
      <c r="Q92" s="33"/>
      <c r="R92" s="33">
        <v>1</v>
      </c>
      <c r="S92" s="24"/>
      <c r="T92" s="24">
        <v>1</v>
      </c>
      <c r="U92" s="24"/>
      <c r="V92" s="24">
        <v>1</v>
      </c>
      <c r="W92" s="16"/>
      <c r="X92" s="16">
        <v>1</v>
      </c>
      <c r="Y92" s="16">
        <v>1</v>
      </c>
      <c r="Z92" s="16"/>
      <c r="AA92" s="16">
        <v>1</v>
      </c>
      <c r="AB92" s="1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  <c r="IV92" s="6"/>
      <c r="IW92" s="6"/>
      <c r="IX92" s="6"/>
      <c r="IY92" s="6"/>
      <c r="IZ92" s="6"/>
      <c r="JA92" s="6"/>
      <c r="JB92" s="6"/>
      <c r="JC92" s="6"/>
      <c r="JD92" s="6"/>
      <c r="JE92" s="6"/>
      <c r="JF92" s="6"/>
      <c r="JG92" s="6"/>
      <c r="JH92" s="6"/>
      <c r="JI92" s="6"/>
      <c r="JJ92" s="6"/>
      <c r="JK92" s="6"/>
      <c r="JL92" s="6"/>
      <c r="JM92" s="6"/>
      <c r="JN92" s="6"/>
      <c r="JO92" s="6"/>
      <c r="JP92" s="6"/>
      <c r="JQ92" s="6"/>
      <c r="JR92" s="6"/>
      <c r="JS92" s="6"/>
      <c r="JT92" s="6"/>
      <c r="JU92" s="6"/>
      <c r="JV92" s="6"/>
    </row>
    <row r="93" spans="1:290" ht="31.2">
      <c r="A93" s="30">
        <v>6</v>
      </c>
      <c r="B93" s="32">
        <v>17</v>
      </c>
      <c r="C93" s="78"/>
      <c r="D93" s="81"/>
      <c r="E93" s="13" t="s">
        <v>203</v>
      </c>
      <c r="F93" s="13" t="s">
        <v>52</v>
      </c>
      <c r="G93" s="15" t="s">
        <v>53</v>
      </c>
      <c r="H93" s="70">
        <v>1</v>
      </c>
      <c r="I93" s="69">
        <f t="shared" si="2"/>
        <v>1</v>
      </c>
      <c r="J93" s="69" t="str">
        <f t="shared" si="3"/>
        <v/>
      </c>
      <c r="K93" s="18">
        <v>1</v>
      </c>
      <c r="L93" s="18"/>
      <c r="M93" s="23"/>
      <c r="N93" s="23">
        <v>1</v>
      </c>
      <c r="O93" s="23"/>
      <c r="P93" s="23">
        <v>1</v>
      </c>
      <c r="Q93" s="23"/>
      <c r="R93" s="23">
        <v>1</v>
      </c>
      <c r="S93" s="24"/>
      <c r="T93" s="33">
        <v>1</v>
      </c>
      <c r="U93" s="33"/>
      <c r="V93" s="33">
        <v>1</v>
      </c>
      <c r="X93" s="18">
        <v>1</v>
      </c>
      <c r="Y93" s="18">
        <v>1</v>
      </c>
      <c r="AA93" s="18">
        <v>1</v>
      </c>
    </row>
    <row r="94" spans="1:290" ht="31.2">
      <c r="A94" s="30">
        <v>6</v>
      </c>
      <c r="B94" s="32">
        <v>18</v>
      </c>
      <c r="C94" s="78"/>
      <c r="D94" s="82"/>
      <c r="E94" s="13" t="s">
        <v>204</v>
      </c>
      <c r="F94" s="20" t="s">
        <v>205</v>
      </c>
      <c r="G94" s="15" t="s">
        <v>53</v>
      </c>
      <c r="H94" s="70" t="s">
        <v>77</v>
      </c>
      <c r="I94" s="69">
        <f t="shared" si="2"/>
        <v>1</v>
      </c>
      <c r="J94" s="69" t="str">
        <f t="shared" si="3"/>
        <v/>
      </c>
      <c r="K94" s="18">
        <v>1</v>
      </c>
      <c r="L94" s="18"/>
      <c r="M94" s="24">
        <v>1</v>
      </c>
      <c r="N94" s="24"/>
      <c r="O94" s="24">
        <v>1</v>
      </c>
      <c r="P94" s="24"/>
      <c r="Q94" s="24">
        <v>1</v>
      </c>
      <c r="R94" s="24"/>
      <c r="S94" s="24">
        <v>1</v>
      </c>
      <c r="T94" s="33"/>
      <c r="U94" s="33">
        <v>1</v>
      </c>
      <c r="V94" s="33"/>
      <c r="W94" s="18">
        <v>1</v>
      </c>
      <c r="Y94" s="18">
        <v>1</v>
      </c>
      <c r="AA94" s="18">
        <v>1</v>
      </c>
    </row>
    <row r="95" spans="1:290" ht="62.4">
      <c r="A95" s="30">
        <v>6</v>
      </c>
      <c r="B95" s="32">
        <v>19</v>
      </c>
      <c r="C95" s="78"/>
      <c r="D95" s="13" t="s">
        <v>206</v>
      </c>
      <c r="E95" s="13" t="s">
        <v>207</v>
      </c>
      <c r="F95" s="13" t="s">
        <v>208</v>
      </c>
      <c r="G95" s="15" t="s">
        <v>53</v>
      </c>
      <c r="H95" s="70">
        <v>1</v>
      </c>
      <c r="I95" s="69" t="str">
        <f t="shared" si="2"/>
        <v/>
      </c>
      <c r="J95" s="69">
        <f t="shared" si="3"/>
        <v>1</v>
      </c>
      <c r="K95" s="18"/>
      <c r="L95" s="18">
        <v>1</v>
      </c>
      <c r="M95" s="17"/>
      <c r="N95" s="17">
        <v>1</v>
      </c>
      <c r="O95" s="17"/>
      <c r="P95" s="17">
        <v>1</v>
      </c>
      <c r="Q95" s="17"/>
      <c r="R95" s="17">
        <v>1</v>
      </c>
      <c r="S95" s="16"/>
      <c r="T95" s="18">
        <v>1</v>
      </c>
      <c r="V95" s="18">
        <v>1</v>
      </c>
      <c r="X95" s="18">
        <v>1</v>
      </c>
      <c r="Z95" s="18">
        <v>1</v>
      </c>
      <c r="AB95" s="18">
        <v>1</v>
      </c>
    </row>
    <row r="96" spans="1:290" s="38" customFormat="1" ht="31.2">
      <c r="A96" s="27">
        <v>7</v>
      </c>
      <c r="B96" s="40">
        <v>1</v>
      </c>
      <c r="C96" s="77" t="s">
        <v>209</v>
      </c>
      <c r="D96" s="80" t="s">
        <v>210</v>
      </c>
      <c r="E96" s="13" t="s">
        <v>211</v>
      </c>
      <c r="F96" s="14" t="s">
        <v>52</v>
      </c>
      <c r="G96" s="15" t="s">
        <v>53</v>
      </c>
      <c r="H96" s="70">
        <v>0</v>
      </c>
      <c r="I96" s="69" t="str">
        <f t="shared" si="2"/>
        <v/>
      </c>
      <c r="J96" s="69">
        <f t="shared" si="3"/>
        <v>0</v>
      </c>
      <c r="K96" s="41"/>
      <c r="L96" s="41">
        <v>1</v>
      </c>
      <c r="M96" s="17"/>
      <c r="N96" s="17">
        <v>1</v>
      </c>
      <c r="O96" s="17"/>
      <c r="P96" s="17">
        <v>1</v>
      </c>
      <c r="Q96" s="17"/>
      <c r="R96" s="17">
        <v>1</v>
      </c>
      <c r="S96" s="41"/>
      <c r="T96" s="41">
        <v>1</v>
      </c>
      <c r="U96" s="41"/>
      <c r="V96" s="41">
        <v>1</v>
      </c>
      <c r="W96" s="41"/>
      <c r="X96" s="41">
        <v>1</v>
      </c>
      <c r="Y96" s="41"/>
      <c r="Z96" s="41">
        <v>1</v>
      </c>
      <c r="AA96" s="41"/>
      <c r="AB96" s="41">
        <v>1</v>
      </c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  <c r="CU96" s="42"/>
      <c r="CV96" s="42"/>
      <c r="CW96" s="42"/>
      <c r="CX96" s="42"/>
      <c r="CY96" s="42"/>
      <c r="CZ96" s="42"/>
      <c r="DA96" s="42"/>
      <c r="DB96" s="42"/>
      <c r="DC96" s="42"/>
      <c r="DD96" s="42"/>
      <c r="DE96" s="42"/>
      <c r="DF96" s="42"/>
      <c r="DG96" s="42"/>
      <c r="DH96" s="42"/>
      <c r="DI96" s="42"/>
      <c r="DJ96" s="42"/>
      <c r="DK96" s="42"/>
      <c r="DL96" s="42"/>
      <c r="DM96" s="42"/>
      <c r="DN96" s="42"/>
      <c r="DO96" s="42"/>
      <c r="DP96" s="42"/>
      <c r="DQ96" s="42"/>
      <c r="DR96" s="42"/>
      <c r="DS96" s="42"/>
      <c r="DT96" s="42"/>
      <c r="DU96" s="42"/>
      <c r="DV96" s="42"/>
      <c r="DW96" s="42"/>
      <c r="DX96" s="42"/>
      <c r="DY96" s="42"/>
      <c r="DZ96" s="42"/>
      <c r="EA96" s="42"/>
      <c r="EB96" s="42"/>
      <c r="EC96" s="42"/>
      <c r="ED96" s="42"/>
      <c r="EE96" s="42"/>
      <c r="EF96" s="42"/>
      <c r="EG96" s="42"/>
      <c r="EH96" s="42"/>
      <c r="EI96" s="42"/>
      <c r="EJ96" s="42"/>
      <c r="EK96" s="42"/>
      <c r="EL96" s="42"/>
      <c r="EM96" s="42"/>
      <c r="EN96" s="42"/>
      <c r="EO96" s="42"/>
      <c r="EP96" s="42"/>
      <c r="EQ96" s="42"/>
      <c r="ER96" s="42"/>
      <c r="ES96" s="42"/>
      <c r="ET96" s="42"/>
      <c r="EU96" s="42"/>
      <c r="EV96" s="42"/>
      <c r="EW96" s="42"/>
      <c r="EX96" s="42"/>
      <c r="EY96" s="42"/>
      <c r="EZ96" s="42"/>
      <c r="FA96" s="42"/>
      <c r="FB96" s="42"/>
      <c r="FC96" s="42"/>
      <c r="FD96" s="42"/>
      <c r="FE96" s="42"/>
      <c r="FF96" s="42"/>
      <c r="FG96" s="42"/>
      <c r="FH96" s="42"/>
      <c r="FI96" s="42"/>
      <c r="FJ96" s="42"/>
      <c r="FK96" s="42"/>
      <c r="FL96" s="42"/>
      <c r="FM96" s="42"/>
      <c r="FN96" s="42"/>
      <c r="FO96" s="42"/>
      <c r="FP96" s="42"/>
      <c r="FQ96" s="42"/>
      <c r="FR96" s="42"/>
      <c r="FS96" s="42"/>
      <c r="FT96" s="42"/>
      <c r="FU96" s="42"/>
      <c r="FV96" s="42"/>
      <c r="FW96" s="42"/>
      <c r="FX96" s="42"/>
      <c r="FY96" s="42"/>
      <c r="FZ96" s="42"/>
      <c r="GA96" s="42"/>
      <c r="GB96" s="42"/>
      <c r="GC96" s="42"/>
      <c r="GD96" s="42"/>
      <c r="GE96" s="42"/>
      <c r="GF96" s="42"/>
      <c r="GG96" s="42"/>
      <c r="GH96" s="42"/>
      <c r="GI96" s="42"/>
      <c r="GJ96" s="42"/>
      <c r="GK96" s="42"/>
      <c r="GL96" s="42"/>
      <c r="GM96" s="42"/>
      <c r="GN96" s="42"/>
      <c r="GO96" s="42"/>
      <c r="GP96" s="42"/>
      <c r="GQ96" s="42"/>
      <c r="GR96" s="42"/>
      <c r="GS96" s="42"/>
      <c r="GT96" s="42"/>
      <c r="GU96" s="42"/>
      <c r="GV96" s="42"/>
      <c r="GW96" s="42"/>
      <c r="GX96" s="42"/>
      <c r="GY96" s="42"/>
      <c r="GZ96" s="42"/>
      <c r="HA96" s="42"/>
      <c r="HB96" s="42"/>
      <c r="HC96" s="42"/>
      <c r="HD96" s="42"/>
      <c r="HE96" s="42"/>
      <c r="HF96" s="42"/>
      <c r="HG96" s="42"/>
      <c r="HH96" s="42"/>
      <c r="HI96" s="42"/>
      <c r="HJ96" s="42"/>
      <c r="HK96" s="42"/>
      <c r="HL96" s="42"/>
      <c r="HM96" s="42"/>
      <c r="HN96" s="42"/>
      <c r="HO96" s="42"/>
      <c r="HP96" s="42"/>
      <c r="HQ96" s="42"/>
      <c r="HR96" s="42"/>
      <c r="HS96" s="42"/>
      <c r="HT96" s="42"/>
      <c r="HU96" s="42"/>
      <c r="HV96" s="42"/>
      <c r="HW96" s="42"/>
      <c r="HX96" s="42"/>
      <c r="HY96" s="42"/>
      <c r="HZ96" s="42"/>
      <c r="IA96" s="42"/>
      <c r="IB96" s="42"/>
      <c r="IC96" s="42"/>
      <c r="ID96" s="42"/>
      <c r="IE96" s="42"/>
      <c r="IF96" s="42"/>
      <c r="IG96" s="42"/>
      <c r="IH96" s="42"/>
      <c r="II96" s="42"/>
      <c r="IJ96" s="42"/>
      <c r="IK96" s="42"/>
      <c r="IL96" s="42"/>
      <c r="IM96" s="42"/>
      <c r="IN96" s="42"/>
      <c r="IO96" s="42"/>
      <c r="IP96" s="42"/>
      <c r="IQ96" s="42"/>
      <c r="IR96" s="42"/>
      <c r="IS96" s="42"/>
      <c r="IT96" s="42"/>
      <c r="IU96" s="42"/>
      <c r="IV96" s="42"/>
      <c r="IW96" s="42"/>
      <c r="IX96" s="42"/>
      <c r="IY96" s="42"/>
      <c r="IZ96" s="42"/>
      <c r="JA96" s="42"/>
      <c r="JB96" s="42"/>
      <c r="JC96" s="42"/>
      <c r="JD96" s="42"/>
      <c r="JE96" s="42"/>
      <c r="JF96" s="42"/>
      <c r="JG96" s="42"/>
      <c r="JH96" s="42"/>
      <c r="JI96" s="42"/>
      <c r="JJ96" s="42"/>
      <c r="JK96" s="42"/>
      <c r="JL96" s="42"/>
      <c r="JM96" s="42"/>
      <c r="JN96" s="42"/>
      <c r="JO96" s="42"/>
      <c r="JP96" s="42"/>
      <c r="JQ96" s="42"/>
      <c r="JR96" s="42"/>
      <c r="JS96" s="42"/>
      <c r="JT96" s="42"/>
      <c r="JU96" s="42"/>
      <c r="JV96" s="42"/>
      <c r="JW96" s="39"/>
      <c r="JX96" s="39"/>
      <c r="JY96" s="39"/>
      <c r="JZ96" s="39"/>
      <c r="KA96" s="39"/>
      <c r="KB96" s="39"/>
      <c r="KC96" s="39"/>
      <c r="KD96" s="39"/>
    </row>
    <row r="97" spans="1:290" ht="31.2">
      <c r="A97" s="30">
        <v>7</v>
      </c>
      <c r="B97" s="32">
        <v>2</v>
      </c>
      <c r="C97" s="78"/>
      <c r="D97" s="81"/>
      <c r="E97" s="13" t="s">
        <v>212</v>
      </c>
      <c r="F97" s="14" t="s">
        <v>52</v>
      </c>
      <c r="G97" s="15" t="s">
        <v>53</v>
      </c>
      <c r="H97" s="70">
        <v>1</v>
      </c>
      <c r="I97" s="69">
        <f t="shared" si="2"/>
        <v>1</v>
      </c>
      <c r="J97" s="69" t="str">
        <f t="shared" si="3"/>
        <v/>
      </c>
      <c r="K97" s="16">
        <v>1</v>
      </c>
      <c r="L97" s="16"/>
      <c r="M97" s="17">
        <v>1</v>
      </c>
      <c r="N97" s="17"/>
      <c r="O97" s="17">
        <v>1</v>
      </c>
      <c r="P97" s="17"/>
      <c r="Q97" s="17">
        <v>1</v>
      </c>
      <c r="R97" s="17"/>
      <c r="S97" s="16">
        <v>1</v>
      </c>
      <c r="T97" s="16"/>
      <c r="U97" s="16">
        <v>1</v>
      </c>
      <c r="V97" s="16"/>
      <c r="W97" s="16">
        <v>1</v>
      </c>
      <c r="X97" s="16"/>
      <c r="Y97" s="16">
        <v>1</v>
      </c>
      <c r="Z97" s="16"/>
      <c r="AA97" s="16">
        <v>1</v>
      </c>
      <c r="AB97" s="1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  <c r="IV97" s="6"/>
      <c r="IW97" s="6"/>
      <c r="IX97" s="6"/>
      <c r="IY97" s="6"/>
      <c r="IZ97" s="6"/>
      <c r="JA97" s="6"/>
      <c r="JB97" s="6"/>
      <c r="JC97" s="6"/>
      <c r="JD97" s="6"/>
      <c r="JE97" s="6"/>
      <c r="JF97" s="6"/>
      <c r="JG97" s="6"/>
      <c r="JH97" s="6"/>
      <c r="JI97" s="6"/>
      <c r="JJ97" s="6"/>
      <c r="JK97" s="6"/>
      <c r="JL97" s="6"/>
      <c r="JM97" s="6"/>
      <c r="JN97" s="6"/>
      <c r="JO97" s="6"/>
      <c r="JP97" s="6"/>
      <c r="JQ97" s="6"/>
      <c r="JR97" s="6"/>
      <c r="JS97" s="6"/>
      <c r="JT97" s="6"/>
      <c r="JU97" s="6"/>
      <c r="JV97" s="6"/>
    </row>
    <row r="98" spans="1:290" ht="31.2">
      <c r="A98" s="30">
        <v>7</v>
      </c>
      <c r="B98" s="32">
        <v>3</v>
      </c>
      <c r="C98" s="78"/>
      <c r="D98" s="81"/>
      <c r="E98" s="13" t="s">
        <v>213</v>
      </c>
      <c r="F98" s="14" t="s">
        <v>52</v>
      </c>
      <c r="G98" s="15" t="s">
        <v>53</v>
      </c>
      <c r="H98" s="70">
        <v>1</v>
      </c>
      <c r="I98" s="69">
        <f t="shared" si="2"/>
        <v>1</v>
      </c>
      <c r="J98" s="69" t="str">
        <f t="shared" si="3"/>
        <v/>
      </c>
      <c r="K98" s="16">
        <v>1</v>
      </c>
      <c r="L98" s="16"/>
      <c r="M98" s="17">
        <v>1</v>
      </c>
      <c r="N98" s="17"/>
      <c r="O98" s="17">
        <v>1</v>
      </c>
      <c r="P98" s="17"/>
      <c r="Q98" s="17">
        <v>1</v>
      </c>
      <c r="R98" s="17"/>
      <c r="S98" s="16">
        <v>1</v>
      </c>
      <c r="T98" s="16"/>
      <c r="U98" s="16">
        <v>1</v>
      </c>
      <c r="V98" s="16"/>
      <c r="W98" s="16">
        <v>1</v>
      </c>
      <c r="X98" s="16"/>
      <c r="Y98" s="16">
        <v>1</v>
      </c>
      <c r="Z98" s="16"/>
      <c r="AA98" s="16">
        <v>1</v>
      </c>
      <c r="AB98" s="1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  <c r="IV98" s="6"/>
      <c r="IW98" s="6"/>
      <c r="IX98" s="6"/>
      <c r="IY98" s="6"/>
      <c r="IZ98" s="6"/>
      <c r="JA98" s="6"/>
      <c r="JB98" s="6"/>
      <c r="JC98" s="6"/>
      <c r="JD98" s="6"/>
      <c r="JE98" s="6"/>
      <c r="JF98" s="6"/>
      <c r="JG98" s="6"/>
      <c r="JH98" s="6"/>
      <c r="JI98" s="6"/>
      <c r="JJ98" s="6"/>
      <c r="JK98" s="6"/>
      <c r="JL98" s="6"/>
      <c r="JM98" s="6"/>
      <c r="JN98" s="6"/>
      <c r="JO98" s="6"/>
      <c r="JP98" s="6"/>
      <c r="JQ98" s="6"/>
      <c r="JR98" s="6"/>
      <c r="JS98" s="6"/>
      <c r="JT98" s="6"/>
      <c r="JU98" s="6"/>
      <c r="JV98" s="6"/>
    </row>
    <row r="99" spans="1:290" ht="31.2">
      <c r="A99" s="30">
        <v>7</v>
      </c>
      <c r="B99" s="32">
        <v>4</v>
      </c>
      <c r="C99" s="78"/>
      <c r="D99" s="81"/>
      <c r="E99" s="13" t="s">
        <v>214</v>
      </c>
      <c r="F99" s="13" t="s">
        <v>215</v>
      </c>
      <c r="G99" s="15" t="s">
        <v>53</v>
      </c>
      <c r="H99" s="70">
        <v>0</v>
      </c>
      <c r="I99" s="69" t="str">
        <f t="shared" si="2"/>
        <v/>
      </c>
      <c r="J99" s="69">
        <f t="shared" si="3"/>
        <v>0</v>
      </c>
      <c r="K99" s="16"/>
      <c r="L99" s="16">
        <v>1</v>
      </c>
      <c r="M99" s="17"/>
      <c r="N99" s="17">
        <v>1</v>
      </c>
      <c r="O99" s="17"/>
      <c r="P99" s="17">
        <v>1</v>
      </c>
      <c r="Q99" s="17"/>
      <c r="R99" s="17">
        <v>1</v>
      </c>
      <c r="S99" s="16"/>
      <c r="T99" s="16">
        <v>1</v>
      </c>
      <c r="U99" s="16"/>
      <c r="V99" s="16">
        <v>1</v>
      </c>
      <c r="W99" s="16"/>
      <c r="X99" s="16">
        <v>1</v>
      </c>
      <c r="Y99" s="16"/>
      <c r="Z99" s="16">
        <v>1</v>
      </c>
      <c r="AA99" s="16"/>
      <c r="AB99" s="16">
        <v>1</v>
      </c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  <c r="IV99" s="6"/>
      <c r="IW99" s="6"/>
      <c r="IX99" s="6"/>
      <c r="IY99" s="6"/>
      <c r="IZ99" s="6"/>
      <c r="JA99" s="6"/>
      <c r="JB99" s="6"/>
      <c r="JC99" s="6"/>
      <c r="JD99" s="6"/>
      <c r="JE99" s="6"/>
      <c r="JF99" s="6"/>
      <c r="JG99" s="6"/>
      <c r="JH99" s="6"/>
      <c r="JI99" s="6"/>
      <c r="JJ99" s="6"/>
      <c r="JK99" s="6"/>
      <c r="JL99" s="6"/>
      <c r="JM99" s="6"/>
      <c r="JN99" s="6"/>
      <c r="JO99" s="6"/>
      <c r="JP99" s="6"/>
      <c r="JQ99" s="6"/>
      <c r="JR99" s="6"/>
      <c r="JS99" s="6"/>
      <c r="JT99" s="6"/>
      <c r="JU99" s="6"/>
      <c r="JV99" s="6"/>
    </row>
    <row r="100" spans="1:290" ht="31.2">
      <c r="A100" s="30">
        <v>7</v>
      </c>
      <c r="B100" s="32">
        <v>5</v>
      </c>
      <c r="C100" s="78"/>
      <c r="D100" s="81"/>
      <c r="E100" s="15" t="s">
        <v>216</v>
      </c>
      <c r="F100" s="14" t="s">
        <v>52</v>
      </c>
      <c r="G100" s="15" t="s">
        <v>53</v>
      </c>
      <c r="H100" s="70">
        <v>1</v>
      </c>
      <c r="I100" s="69">
        <f t="shared" si="2"/>
        <v>1</v>
      </c>
      <c r="J100" s="69" t="str">
        <f t="shared" si="3"/>
        <v/>
      </c>
      <c r="K100" s="16">
        <v>1</v>
      </c>
      <c r="L100" s="16"/>
      <c r="M100" s="23">
        <v>1</v>
      </c>
      <c r="N100" s="23"/>
      <c r="O100" s="23">
        <v>1</v>
      </c>
      <c r="P100" s="23"/>
      <c r="Q100" s="23">
        <v>1</v>
      </c>
      <c r="R100" s="23"/>
      <c r="S100" s="17">
        <v>1</v>
      </c>
      <c r="T100" s="16"/>
      <c r="U100" s="16">
        <v>1</v>
      </c>
      <c r="V100" s="16"/>
      <c r="W100" s="16">
        <v>1</v>
      </c>
      <c r="X100" s="16"/>
      <c r="Y100" s="16">
        <v>1</v>
      </c>
      <c r="Z100" s="16"/>
      <c r="AA100" s="16">
        <v>1</v>
      </c>
      <c r="AB100" s="1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  <c r="IV100" s="6"/>
      <c r="IW100" s="6"/>
      <c r="IX100" s="6"/>
      <c r="IY100" s="6"/>
      <c r="IZ100" s="6"/>
      <c r="JA100" s="6"/>
      <c r="JB100" s="6"/>
      <c r="JC100" s="6"/>
      <c r="JD100" s="6"/>
      <c r="JE100" s="6"/>
      <c r="JF100" s="6"/>
      <c r="JG100" s="6"/>
      <c r="JH100" s="6"/>
      <c r="JI100" s="6"/>
      <c r="JJ100" s="6"/>
      <c r="JK100" s="6"/>
      <c r="JL100" s="6"/>
      <c r="JM100" s="6"/>
      <c r="JN100" s="6"/>
      <c r="JO100" s="6"/>
      <c r="JP100" s="6"/>
      <c r="JQ100" s="6"/>
      <c r="JR100" s="6"/>
      <c r="JS100" s="6"/>
      <c r="JT100" s="6"/>
      <c r="JU100" s="6"/>
      <c r="JV100" s="6"/>
    </row>
    <row r="101" spans="1:290" ht="31.2">
      <c r="A101" s="30">
        <v>7</v>
      </c>
      <c r="B101" s="32">
        <v>6</v>
      </c>
      <c r="C101" s="78"/>
      <c r="D101" s="80" t="s">
        <v>217</v>
      </c>
      <c r="E101" s="15" t="s">
        <v>218</v>
      </c>
      <c r="F101" s="43" t="s">
        <v>219</v>
      </c>
      <c r="G101" s="15" t="s">
        <v>53</v>
      </c>
      <c r="H101" s="70">
        <v>1</v>
      </c>
      <c r="I101" s="69">
        <f t="shared" si="2"/>
        <v>1</v>
      </c>
      <c r="J101" s="69" t="str">
        <f t="shared" si="3"/>
        <v/>
      </c>
      <c r="K101" s="16">
        <v>1</v>
      </c>
      <c r="L101" s="16"/>
      <c r="M101" s="17">
        <v>1</v>
      </c>
      <c r="N101" s="17"/>
      <c r="O101" s="17">
        <v>1</v>
      </c>
      <c r="P101" s="17"/>
      <c r="Q101" s="17">
        <v>1</v>
      </c>
      <c r="R101" s="17"/>
      <c r="S101" s="17">
        <v>1</v>
      </c>
      <c r="T101" s="16"/>
      <c r="U101" s="16">
        <v>1</v>
      </c>
      <c r="V101" s="16"/>
      <c r="W101" s="16">
        <v>1</v>
      </c>
      <c r="X101" s="16"/>
      <c r="Y101" s="16">
        <v>1</v>
      </c>
      <c r="Z101" s="16"/>
      <c r="AA101" s="16">
        <v>1</v>
      </c>
      <c r="AB101" s="1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  <c r="IV101" s="6"/>
      <c r="IW101" s="6"/>
      <c r="IX101" s="6"/>
      <c r="IY101" s="6"/>
      <c r="IZ101" s="6"/>
      <c r="JA101" s="6"/>
      <c r="JB101" s="6"/>
      <c r="JC101" s="6"/>
      <c r="JD101" s="6"/>
      <c r="JE101" s="6"/>
      <c r="JF101" s="6"/>
      <c r="JG101" s="6"/>
      <c r="JH101" s="6"/>
      <c r="JI101" s="6"/>
      <c r="JJ101" s="6"/>
      <c r="JK101" s="6"/>
      <c r="JL101" s="6"/>
      <c r="JM101" s="6"/>
      <c r="JN101" s="6"/>
      <c r="JO101" s="6"/>
      <c r="JP101" s="6"/>
      <c r="JQ101" s="6"/>
      <c r="JR101" s="6"/>
      <c r="JS101" s="6"/>
      <c r="JT101" s="6"/>
      <c r="JU101" s="6"/>
      <c r="JV101" s="6"/>
      <c r="JW101" s="6"/>
      <c r="JX101" s="6"/>
      <c r="JY101" s="6"/>
      <c r="JZ101" s="6"/>
      <c r="KA101" s="6"/>
      <c r="KB101" s="6"/>
      <c r="KC101" s="6"/>
      <c r="KD101" s="6"/>
    </row>
    <row r="102" spans="1:290" ht="46.8">
      <c r="A102" s="30">
        <v>7</v>
      </c>
      <c r="B102" s="32">
        <v>7</v>
      </c>
      <c r="C102" s="78"/>
      <c r="D102" s="81"/>
      <c r="E102" s="15" t="s">
        <v>220</v>
      </c>
      <c r="F102" s="44" t="s">
        <v>221</v>
      </c>
      <c r="G102" s="15" t="s">
        <v>53</v>
      </c>
      <c r="H102" s="70" t="s">
        <v>77</v>
      </c>
      <c r="I102" s="69">
        <f t="shared" si="2"/>
        <v>1</v>
      </c>
      <c r="J102" s="69" t="str">
        <f t="shared" si="3"/>
        <v/>
      </c>
      <c r="K102" s="16">
        <v>1</v>
      </c>
      <c r="L102" s="16"/>
      <c r="M102" s="17">
        <v>1</v>
      </c>
      <c r="N102" s="17"/>
      <c r="O102" s="17">
        <v>1</v>
      </c>
      <c r="P102" s="17"/>
      <c r="Q102" s="17">
        <v>1</v>
      </c>
      <c r="R102" s="17"/>
      <c r="S102" s="17">
        <v>1</v>
      </c>
      <c r="T102" s="16"/>
      <c r="U102" s="16">
        <v>1</v>
      </c>
      <c r="V102" s="16"/>
      <c r="W102" s="16">
        <v>1</v>
      </c>
      <c r="X102" s="16"/>
      <c r="Y102" s="16">
        <v>1</v>
      </c>
      <c r="Z102" s="16"/>
      <c r="AA102" s="16">
        <v>1</v>
      </c>
      <c r="AB102" s="1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  <c r="IV102" s="6"/>
      <c r="IW102" s="6"/>
      <c r="IX102" s="6"/>
      <c r="IY102" s="6"/>
      <c r="IZ102" s="6"/>
      <c r="JA102" s="6"/>
      <c r="JB102" s="6"/>
      <c r="JC102" s="6"/>
      <c r="JD102" s="6"/>
      <c r="JE102" s="6"/>
      <c r="JF102" s="6"/>
      <c r="JG102" s="6"/>
      <c r="JH102" s="6"/>
      <c r="JI102" s="6"/>
      <c r="JJ102" s="6"/>
      <c r="JK102" s="6"/>
      <c r="JL102" s="6"/>
      <c r="JM102" s="6"/>
      <c r="JN102" s="6"/>
      <c r="JO102" s="6"/>
      <c r="JP102" s="6"/>
      <c r="JQ102" s="6"/>
      <c r="JR102" s="6"/>
      <c r="JS102" s="6"/>
      <c r="JT102" s="6"/>
      <c r="JU102" s="6"/>
      <c r="JV102" s="6"/>
    </row>
    <row r="103" spans="1:290" ht="31.2">
      <c r="A103" s="30">
        <v>7</v>
      </c>
      <c r="B103" s="32">
        <v>8</v>
      </c>
      <c r="C103" s="78"/>
      <c r="D103" s="82"/>
      <c r="E103" s="13" t="s">
        <v>222</v>
      </c>
      <c r="F103" s="13" t="s">
        <v>52</v>
      </c>
      <c r="G103" s="15" t="s">
        <v>53</v>
      </c>
      <c r="H103" s="70">
        <v>0</v>
      </c>
      <c r="I103" s="69" t="str">
        <f t="shared" si="2"/>
        <v/>
      </c>
      <c r="J103" s="69">
        <f t="shared" si="3"/>
        <v>0</v>
      </c>
      <c r="K103" s="16"/>
      <c r="L103" s="16">
        <v>1</v>
      </c>
      <c r="M103" s="17"/>
      <c r="N103" s="17">
        <v>1</v>
      </c>
      <c r="O103" s="17"/>
      <c r="P103" s="17">
        <v>1</v>
      </c>
      <c r="Q103" s="17"/>
      <c r="R103" s="17">
        <v>1</v>
      </c>
      <c r="S103" s="16"/>
      <c r="T103" s="16">
        <v>1</v>
      </c>
      <c r="U103" s="16"/>
      <c r="V103" s="16">
        <v>1</v>
      </c>
      <c r="W103" s="16"/>
      <c r="X103" s="16">
        <v>1</v>
      </c>
      <c r="Y103" s="16"/>
      <c r="Z103" s="16">
        <v>1</v>
      </c>
      <c r="AA103" s="16"/>
      <c r="AB103" s="16">
        <v>1</v>
      </c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  <c r="IV103" s="6"/>
      <c r="IW103" s="6"/>
      <c r="IX103" s="6"/>
      <c r="IY103" s="6"/>
      <c r="IZ103" s="6"/>
      <c r="JA103" s="6"/>
      <c r="JB103" s="6"/>
      <c r="JC103" s="6"/>
      <c r="JD103" s="6"/>
      <c r="JE103" s="6"/>
      <c r="JF103" s="6"/>
      <c r="JG103" s="6"/>
      <c r="JH103" s="6"/>
      <c r="JI103" s="6"/>
      <c r="JJ103" s="6"/>
      <c r="JK103" s="6"/>
      <c r="JL103" s="6"/>
      <c r="JM103" s="6"/>
      <c r="JN103" s="6"/>
      <c r="JO103" s="6"/>
      <c r="JP103" s="6"/>
      <c r="JQ103" s="6"/>
      <c r="JR103" s="6"/>
      <c r="JS103" s="6"/>
      <c r="JT103" s="6"/>
      <c r="JU103" s="6"/>
      <c r="JV103" s="6"/>
    </row>
    <row r="104" spans="1:290" ht="31.2">
      <c r="A104" s="27">
        <v>8</v>
      </c>
      <c r="B104" s="28">
        <v>1</v>
      </c>
      <c r="C104" s="77" t="s">
        <v>223</v>
      </c>
      <c r="D104" s="36" t="s">
        <v>224</v>
      </c>
      <c r="E104" s="36" t="s">
        <v>224</v>
      </c>
      <c r="F104" s="13" t="s">
        <v>52</v>
      </c>
      <c r="G104" s="15" t="s">
        <v>53</v>
      </c>
      <c r="H104" s="70">
        <v>1</v>
      </c>
      <c r="I104" s="69" t="str">
        <f t="shared" si="2"/>
        <v/>
      </c>
      <c r="J104" s="69">
        <f t="shared" si="3"/>
        <v>1</v>
      </c>
      <c r="K104" s="18"/>
      <c r="L104" s="18">
        <v>1</v>
      </c>
      <c r="M104" s="23"/>
      <c r="N104" s="23">
        <v>1</v>
      </c>
      <c r="O104" s="23"/>
      <c r="P104" s="23">
        <v>1</v>
      </c>
      <c r="Q104" s="23"/>
      <c r="R104" s="23">
        <v>1</v>
      </c>
      <c r="S104" s="24"/>
      <c r="T104" s="33">
        <v>1</v>
      </c>
      <c r="U104" s="33"/>
      <c r="V104" s="33">
        <v>1</v>
      </c>
      <c r="X104" s="18">
        <v>1</v>
      </c>
      <c r="Z104" s="18">
        <v>1</v>
      </c>
      <c r="AB104" s="18">
        <v>1</v>
      </c>
    </row>
    <row r="105" spans="1:290" ht="31.2">
      <c r="A105" s="30">
        <v>8</v>
      </c>
      <c r="B105" s="32">
        <v>2</v>
      </c>
      <c r="C105" s="78"/>
      <c r="D105" s="80" t="s">
        <v>225</v>
      </c>
      <c r="E105" s="13" t="s">
        <v>226</v>
      </c>
      <c r="F105" s="45" t="s">
        <v>52</v>
      </c>
      <c r="G105" s="15" t="s">
        <v>53</v>
      </c>
      <c r="H105" s="70">
        <v>0</v>
      </c>
      <c r="I105" s="69" t="str">
        <f t="shared" si="2"/>
        <v/>
      </c>
      <c r="J105" s="69">
        <f t="shared" si="3"/>
        <v>0</v>
      </c>
      <c r="K105" s="16"/>
      <c r="L105" s="18">
        <v>1</v>
      </c>
      <c r="M105" s="17"/>
      <c r="N105" s="23">
        <v>1</v>
      </c>
      <c r="O105" s="17"/>
      <c r="P105" s="23">
        <v>1</v>
      </c>
      <c r="Q105" s="17"/>
      <c r="R105" s="23">
        <v>1</v>
      </c>
      <c r="S105" s="16"/>
      <c r="T105" s="16">
        <v>1</v>
      </c>
      <c r="U105" s="16"/>
      <c r="V105" s="33">
        <v>1</v>
      </c>
      <c r="W105" s="16"/>
      <c r="X105" s="18">
        <v>1</v>
      </c>
      <c r="Y105" s="16"/>
      <c r="Z105" s="18">
        <v>1</v>
      </c>
      <c r="AA105" s="16"/>
      <c r="AB105" s="18">
        <v>1</v>
      </c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  <c r="IV105" s="6"/>
      <c r="IW105" s="6"/>
      <c r="IX105" s="6"/>
      <c r="IY105" s="6"/>
      <c r="IZ105" s="6"/>
      <c r="JA105" s="6"/>
      <c r="JB105" s="6"/>
      <c r="JC105" s="6"/>
      <c r="JD105" s="6"/>
      <c r="JE105" s="6"/>
      <c r="JF105" s="6"/>
      <c r="JG105" s="6"/>
      <c r="JH105" s="6"/>
      <c r="JI105" s="6"/>
      <c r="JJ105" s="6"/>
      <c r="JK105" s="6"/>
      <c r="JL105" s="6"/>
      <c r="JM105" s="6"/>
      <c r="JN105" s="6"/>
      <c r="JO105" s="6"/>
      <c r="JP105" s="6"/>
      <c r="JQ105" s="6"/>
      <c r="JR105" s="6"/>
      <c r="JS105" s="6"/>
      <c r="JT105" s="6"/>
      <c r="JU105" s="6"/>
      <c r="JV105" s="6"/>
    </row>
    <row r="106" spans="1:290" ht="31.2">
      <c r="A106" s="30">
        <v>8</v>
      </c>
      <c r="B106" s="32">
        <v>3</v>
      </c>
      <c r="C106" s="78"/>
      <c r="D106" s="81"/>
      <c r="E106" s="13" t="s">
        <v>72</v>
      </c>
      <c r="F106" s="14" t="s">
        <v>52</v>
      </c>
      <c r="G106" s="15" t="s">
        <v>53</v>
      </c>
      <c r="H106" s="70">
        <v>1</v>
      </c>
      <c r="I106" s="69" t="str">
        <f t="shared" si="2"/>
        <v/>
      </c>
      <c r="J106" s="69">
        <f t="shared" si="3"/>
        <v>1</v>
      </c>
      <c r="K106" s="16"/>
      <c r="L106" s="18">
        <v>1</v>
      </c>
      <c r="M106" s="17"/>
      <c r="N106" s="23">
        <v>1</v>
      </c>
      <c r="O106" s="17"/>
      <c r="P106" s="23">
        <v>1</v>
      </c>
      <c r="Q106" s="17"/>
      <c r="R106" s="23">
        <v>1</v>
      </c>
      <c r="S106" s="17"/>
      <c r="T106" s="16">
        <v>1</v>
      </c>
      <c r="U106" s="16"/>
      <c r="V106" s="33">
        <v>1</v>
      </c>
      <c r="W106" s="16"/>
      <c r="X106" s="18">
        <v>1</v>
      </c>
      <c r="Y106" s="16"/>
      <c r="Z106" s="18">
        <v>1</v>
      </c>
      <c r="AA106" s="16"/>
      <c r="AB106" s="18">
        <v>1</v>
      </c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  <c r="IV106" s="6"/>
      <c r="IW106" s="6"/>
      <c r="IX106" s="6"/>
      <c r="IY106" s="6"/>
      <c r="IZ106" s="6"/>
      <c r="JA106" s="6"/>
      <c r="JB106" s="6"/>
      <c r="JC106" s="6"/>
      <c r="JD106" s="6"/>
      <c r="JE106" s="6"/>
      <c r="JF106" s="6"/>
      <c r="JG106" s="6"/>
      <c r="JH106" s="6"/>
      <c r="JI106" s="6"/>
      <c r="JJ106" s="6"/>
      <c r="JK106" s="6"/>
      <c r="JL106" s="6"/>
      <c r="JM106" s="6"/>
      <c r="JN106" s="6"/>
      <c r="JO106" s="6"/>
      <c r="JP106" s="6"/>
      <c r="JQ106" s="6"/>
      <c r="JR106" s="6"/>
      <c r="JS106" s="6"/>
      <c r="JT106" s="6"/>
      <c r="JU106" s="6"/>
      <c r="JV106" s="6"/>
    </row>
    <row r="107" spans="1:290" ht="31.2">
      <c r="A107" s="30">
        <v>8</v>
      </c>
      <c r="B107" s="32">
        <v>4</v>
      </c>
      <c r="C107" s="78"/>
      <c r="D107" s="82"/>
      <c r="E107" s="13" t="s">
        <v>227</v>
      </c>
      <c r="F107" s="37" t="s">
        <v>52</v>
      </c>
      <c r="G107" s="15" t="s">
        <v>53</v>
      </c>
      <c r="H107" s="70">
        <v>1</v>
      </c>
      <c r="I107" s="69" t="str">
        <f t="shared" si="2"/>
        <v/>
      </c>
      <c r="J107" s="69">
        <f t="shared" si="3"/>
        <v>1</v>
      </c>
      <c r="K107" s="16"/>
      <c r="L107" s="18">
        <v>1</v>
      </c>
      <c r="M107" s="17"/>
      <c r="N107" s="23">
        <v>1</v>
      </c>
      <c r="O107" s="17"/>
      <c r="P107" s="23">
        <v>1</v>
      </c>
      <c r="Q107" s="17"/>
      <c r="R107" s="23">
        <v>1</v>
      </c>
      <c r="S107" s="16"/>
      <c r="T107" s="16">
        <v>1</v>
      </c>
      <c r="U107" s="16"/>
      <c r="V107" s="33">
        <v>1</v>
      </c>
      <c r="W107" s="16"/>
      <c r="X107" s="18">
        <v>1</v>
      </c>
      <c r="Y107" s="16"/>
      <c r="Z107" s="18">
        <v>1</v>
      </c>
      <c r="AA107" s="16"/>
      <c r="AB107" s="18">
        <v>1</v>
      </c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  <c r="IV107" s="6"/>
      <c r="IW107" s="6"/>
      <c r="IX107" s="6"/>
      <c r="IY107" s="6"/>
      <c r="IZ107" s="6"/>
      <c r="JA107" s="6"/>
      <c r="JB107" s="6"/>
      <c r="JC107" s="6"/>
      <c r="JD107" s="6"/>
      <c r="JE107" s="6"/>
      <c r="JF107" s="6"/>
      <c r="JG107" s="6"/>
      <c r="JH107" s="6"/>
      <c r="JI107" s="6"/>
      <c r="JJ107" s="6"/>
      <c r="JK107" s="6"/>
      <c r="JL107" s="6"/>
      <c r="JM107" s="6"/>
      <c r="JN107" s="6"/>
      <c r="JO107" s="6"/>
      <c r="JP107" s="6"/>
      <c r="JQ107" s="6"/>
      <c r="JR107" s="6"/>
      <c r="JS107" s="6"/>
      <c r="JT107" s="6"/>
      <c r="JU107" s="6"/>
      <c r="JV107" s="6"/>
    </row>
    <row r="108" spans="1:290" ht="62.4">
      <c r="A108" s="30">
        <v>8</v>
      </c>
      <c r="B108" s="32">
        <v>5</v>
      </c>
      <c r="C108" s="78"/>
      <c r="D108" s="83" t="s">
        <v>228</v>
      </c>
      <c r="E108" s="20" t="s">
        <v>229</v>
      </c>
      <c r="F108" s="14" t="s">
        <v>52</v>
      </c>
      <c r="G108" s="15" t="s">
        <v>53</v>
      </c>
      <c r="H108" s="70">
        <v>1</v>
      </c>
      <c r="I108" s="69">
        <f t="shared" si="2"/>
        <v>1</v>
      </c>
      <c r="J108" s="69" t="str">
        <f t="shared" si="3"/>
        <v/>
      </c>
      <c r="K108" s="16">
        <v>1</v>
      </c>
      <c r="L108" s="18"/>
      <c r="M108" s="17">
        <v>1</v>
      </c>
      <c r="N108" s="23"/>
      <c r="O108" s="17">
        <v>1</v>
      </c>
      <c r="P108" s="23"/>
      <c r="Q108" s="17">
        <v>1</v>
      </c>
      <c r="R108" s="23"/>
      <c r="S108" s="16">
        <v>1</v>
      </c>
      <c r="T108" s="16"/>
      <c r="U108" s="16">
        <v>1</v>
      </c>
      <c r="V108" s="33"/>
      <c r="W108" s="16">
        <v>1</v>
      </c>
      <c r="Y108" s="16">
        <v>1</v>
      </c>
      <c r="AA108" s="16">
        <v>1</v>
      </c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  <c r="IV108" s="6"/>
      <c r="IW108" s="6"/>
      <c r="IX108" s="6"/>
      <c r="IY108" s="6"/>
      <c r="IZ108" s="6"/>
      <c r="JA108" s="6"/>
      <c r="JB108" s="6"/>
      <c r="JC108" s="6"/>
      <c r="JD108" s="6"/>
      <c r="JE108" s="6"/>
      <c r="JF108" s="6"/>
      <c r="JG108" s="6"/>
      <c r="JH108" s="6"/>
      <c r="JI108" s="6"/>
      <c r="JJ108" s="6"/>
      <c r="JK108" s="6"/>
      <c r="JL108" s="6"/>
      <c r="JM108" s="6"/>
      <c r="JN108" s="6"/>
      <c r="JO108" s="6"/>
      <c r="JP108" s="6"/>
      <c r="JQ108" s="6"/>
      <c r="JR108" s="6"/>
      <c r="JS108" s="6"/>
      <c r="JT108" s="6"/>
      <c r="JU108" s="6"/>
      <c r="JV108" s="6"/>
    </row>
    <row r="109" spans="1:290" ht="31.2">
      <c r="A109" s="30">
        <v>8</v>
      </c>
      <c r="B109" s="32">
        <v>6</v>
      </c>
      <c r="C109" s="78"/>
      <c r="D109" s="83"/>
      <c r="E109" s="13" t="s">
        <v>230</v>
      </c>
      <c r="F109" s="14" t="s">
        <v>52</v>
      </c>
      <c r="G109" s="15" t="s">
        <v>53</v>
      </c>
      <c r="H109" s="70">
        <v>1</v>
      </c>
      <c r="I109" s="69" t="str">
        <f t="shared" si="2"/>
        <v/>
      </c>
      <c r="J109" s="69">
        <f t="shared" si="3"/>
        <v>1</v>
      </c>
      <c r="K109" s="16"/>
      <c r="L109" s="18">
        <v>1</v>
      </c>
      <c r="M109" s="17"/>
      <c r="N109" s="23">
        <v>1</v>
      </c>
      <c r="O109" s="17"/>
      <c r="P109" s="23">
        <v>1</v>
      </c>
      <c r="Q109" s="17"/>
      <c r="R109" s="23">
        <v>1</v>
      </c>
      <c r="S109" s="16"/>
      <c r="T109" s="16">
        <v>1</v>
      </c>
      <c r="U109" s="16"/>
      <c r="V109" s="33">
        <v>1</v>
      </c>
      <c r="W109" s="16"/>
      <c r="X109" s="18">
        <v>1</v>
      </c>
      <c r="Y109" s="16"/>
      <c r="Z109" s="18">
        <v>1</v>
      </c>
      <c r="AA109" s="16"/>
      <c r="AB109" s="18">
        <v>1</v>
      </c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  <c r="IV109" s="6"/>
      <c r="IW109" s="6"/>
      <c r="IX109" s="6"/>
      <c r="IY109" s="6"/>
      <c r="IZ109" s="6"/>
      <c r="JA109" s="6"/>
      <c r="JB109" s="6"/>
      <c r="JC109" s="6"/>
      <c r="JD109" s="6"/>
      <c r="JE109" s="6"/>
      <c r="JF109" s="6"/>
      <c r="JG109" s="6"/>
      <c r="JH109" s="6"/>
      <c r="JI109" s="6"/>
      <c r="JJ109" s="6"/>
      <c r="JK109" s="6"/>
      <c r="JL109" s="6"/>
      <c r="JM109" s="6"/>
      <c r="JN109" s="6"/>
      <c r="JO109" s="6"/>
      <c r="JP109" s="6"/>
      <c r="JQ109" s="6"/>
      <c r="JR109" s="6"/>
      <c r="JS109" s="6"/>
      <c r="JT109" s="6"/>
      <c r="JU109" s="6"/>
      <c r="JV109" s="6"/>
    </row>
    <row r="110" spans="1:290" ht="31.2">
      <c r="A110" s="30">
        <v>8</v>
      </c>
      <c r="B110" s="32">
        <v>7</v>
      </c>
      <c r="C110" s="78"/>
      <c r="D110" s="84"/>
      <c r="E110" s="13" t="s">
        <v>231</v>
      </c>
      <c r="F110" s="14" t="s">
        <v>52</v>
      </c>
      <c r="G110" s="15" t="s">
        <v>53</v>
      </c>
      <c r="H110" s="70">
        <v>1</v>
      </c>
      <c r="I110" s="69">
        <f t="shared" si="2"/>
        <v>1</v>
      </c>
      <c r="J110" s="69" t="str">
        <f t="shared" si="3"/>
        <v/>
      </c>
      <c r="K110" s="16">
        <v>1</v>
      </c>
      <c r="L110" s="18"/>
      <c r="M110" s="17">
        <v>1</v>
      </c>
      <c r="N110" s="23"/>
      <c r="O110" s="17">
        <v>1</v>
      </c>
      <c r="P110" s="23"/>
      <c r="Q110" s="17">
        <v>1</v>
      </c>
      <c r="R110" s="23"/>
      <c r="S110" s="16">
        <v>1</v>
      </c>
      <c r="T110" s="16"/>
      <c r="U110" s="16">
        <v>1</v>
      </c>
      <c r="V110" s="33"/>
      <c r="W110" s="16">
        <v>1</v>
      </c>
      <c r="Y110" s="16">
        <v>1</v>
      </c>
      <c r="AA110" s="16">
        <v>1</v>
      </c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  <c r="IV110" s="6"/>
      <c r="IW110" s="6"/>
      <c r="IX110" s="6"/>
      <c r="IY110" s="6"/>
      <c r="IZ110" s="6"/>
      <c r="JA110" s="6"/>
      <c r="JB110" s="6"/>
      <c r="JC110" s="6"/>
      <c r="JD110" s="6"/>
      <c r="JE110" s="6"/>
      <c r="JF110" s="6"/>
      <c r="JG110" s="6"/>
      <c r="JH110" s="6"/>
      <c r="JI110" s="6"/>
      <c r="JJ110" s="6"/>
      <c r="JK110" s="6"/>
      <c r="JL110" s="6"/>
      <c r="JM110" s="6"/>
      <c r="JN110" s="6"/>
      <c r="JO110" s="6"/>
      <c r="JP110" s="6"/>
      <c r="JQ110" s="6"/>
      <c r="JR110" s="6"/>
      <c r="JS110" s="6"/>
      <c r="JT110" s="6"/>
      <c r="JU110" s="6"/>
      <c r="JV110" s="6"/>
    </row>
    <row r="111" spans="1:290" ht="46.8">
      <c r="A111" s="30">
        <v>8</v>
      </c>
      <c r="B111" s="32">
        <v>8</v>
      </c>
      <c r="C111" s="78"/>
      <c r="D111" s="13" t="s">
        <v>232</v>
      </c>
      <c r="E111" s="13" t="s">
        <v>233</v>
      </c>
      <c r="F111" s="14" t="s">
        <v>52</v>
      </c>
      <c r="G111" s="15" t="s">
        <v>53</v>
      </c>
      <c r="H111" s="70">
        <v>1</v>
      </c>
      <c r="I111" s="69">
        <f t="shared" si="2"/>
        <v>1</v>
      </c>
      <c r="J111" s="69" t="str">
        <f t="shared" si="3"/>
        <v/>
      </c>
      <c r="K111" s="16">
        <v>1</v>
      </c>
      <c r="L111" s="18"/>
      <c r="M111" s="17">
        <v>1</v>
      </c>
      <c r="N111" s="23"/>
      <c r="O111" s="17">
        <v>1</v>
      </c>
      <c r="P111" s="23"/>
      <c r="Q111" s="17">
        <v>1</v>
      </c>
      <c r="R111" s="23"/>
      <c r="S111" s="16">
        <v>1</v>
      </c>
      <c r="T111" s="16"/>
      <c r="U111" s="16">
        <v>1</v>
      </c>
      <c r="V111" s="33"/>
      <c r="W111" s="16">
        <v>1</v>
      </c>
      <c r="Y111" s="16">
        <v>1</v>
      </c>
      <c r="AA111" s="16">
        <v>1</v>
      </c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  <c r="IV111" s="6"/>
      <c r="IW111" s="6"/>
      <c r="IX111" s="6"/>
      <c r="IY111" s="6"/>
      <c r="IZ111" s="6"/>
      <c r="JA111" s="6"/>
      <c r="JB111" s="6"/>
      <c r="JC111" s="6"/>
      <c r="JD111" s="6"/>
      <c r="JE111" s="6"/>
      <c r="JF111" s="6"/>
      <c r="JG111" s="6"/>
      <c r="JH111" s="6"/>
      <c r="JI111" s="6"/>
      <c r="JJ111" s="6"/>
      <c r="JK111" s="6"/>
      <c r="JL111" s="6"/>
      <c r="JM111" s="6"/>
      <c r="JN111" s="6"/>
      <c r="JO111" s="6"/>
      <c r="JP111" s="6"/>
      <c r="JQ111" s="6"/>
      <c r="JR111" s="6"/>
      <c r="JS111" s="6"/>
      <c r="JT111" s="6"/>
      <c r="JU111" s="6"/>
      <c r="JV111" s="6"/>
    </row>
    <row r="112" spans="1:290" ht="46.8">
      <c r="A112" s="30">
        <v>8</v>
      </c>
      <c r="B112" s="32">
        <v>9</v>
      </c>
      <c r="C112" s="78"/>
      <c r="D112" s="13" t="s">
        <v>234</v>
      </c>
      <c r="E112" s="13" t="s">
        <v>235</v>
      </c>
      <c r="F112" s="14" t="s">
        <v>52</v>
      </c>
      <c r="G112" s="15" t="s">
        <v>53</v>
      </c>
      <c r="H112" s="70">
        <v>1</v>
      </c>
      <c r="I112" s="69" t="str">
        <f t="shared" si="2"/>
        <v/>
      </c>
      <c r="J112" s="69">
        <f t="shared" si="3"/>
        <v>1</v>
      </c>
      <c r="K112" s="16"/>
      <c r="L112" s="18">
        <v>1</v>
      </c>
      <c r="M112" s="17"/>
      <c r="N112" s="23">
        <v>1</v>
      </c>
      <c r="O112" s="17"/>
      <c r="P112" s="23">
        <v>1</v>
      </c>
      <c r="Q112" s="17"/>
      <c r="R112" s="23">
        <v>1</v>
      </c>
      <c r="S112" s="16"/>
      <c r="T112" s="16">
        <v>1</v>
      </c>
      <c r="U112" s="16"/>
      <c r="V112" s="33">
        <v>1</v>
      </c>
      <c r="W112" s="16"/>
      <c r="X112" s="18">
        <v>1</v>
      </c>
      <c r="Y112" s="16"/>
      <c r="Z112" s="18">
        <v>1</v>
      </c>
      <c r="AA112" s="16"/>
      <c r="AB112" s="18">
        <v>1</v>
      </c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  <c r="IV112" s="6"/>
      <c r="IW112" s="6"/>
      <c r="IX112" s="6"/>
      <c r="IY112" s="6"/>
      <c r="IZ112" s="6"/>
      <c r="JA112" s="6"/>
      <c r="JB112" s="6"/>
      <c r="JC112" s="6"/>
      <c r="JD112" s="6"/>
      <c r="JE112" s="6"/>
      <c r="JF112" s="6"/>
      <c r="JG112" s="6"/>
      <c r="JH112" s="6"/>
      <c r="JI112" s="6"/>
      <c r="JJ112" s="6"/>
      <c r="JK112" s="6"/>
      <c r="JL112" s="6"/>
      <c r="JM112" s="6"/>
      <c r="JN112" s="6"/>
      <c r="JO112" s="6"/>
      <c r="JP112" s="6"/>
      <c r="JQ112" s="6"/>
      <c r="JR112" s="6"/>
      <c r="JS112" s="6"/>
      <c r="JT112" s="6"/>
      <c r="JU112" s="6"/>
      <c r="JV112" s="6"/>
    </row>
    <row r="113" spans="1:290" ht="31.2">
      <c r="A113" s="30">
        <v>8</v>
      </c>
      <c r="B113" s="32">
        <v>10</v>
      </c>
      <c r="C113" s="79"/>
      <c r="D113" s="13" t="s">
        <v>236</v>
      </c>
      <c r="E113" s="13" t="s">
        <v>237</v>
      </c>
      <c r="F113" s="14" t="s">
        <v>238</v>
      </c>
      <c r="G113" s="15" t="s">
        <v>53</v>
      </c>
      <c r="H113" s="70">
        <v>0</v>
      </c>
      <c r="I113" s="69" t="str">
        <f t="shared" si="2"/>
        <v/>
      </c>
      <c r="J113" s="69">
        <f t="shared" si="3"/>
        <v>0</v>
      </c>
      <c r="K113" s="16"/>
      <c r="L113" s="18">
        <v>1</v>
      </c>
      <c r="M113" s="17"/>
      <c r="N113" s="23">
        <v>1</v>
      </c>
      <c r="O113" s="17"/>
      <c r="P113" s="23">
        <v>1</v>
      </c>
      <c r="Q113" s="17"/>
      <c r="R113" s="23">
        <v>1</v>
      </c>
      <c r="S113" s="16"/>
      <c r="T113" s="16">
        <v>1</v>
      </c>
      <c r="U113" s="16"/>
      <c r="V113" s="33">
        <v>1</v>
      </c>
      <c r="W113" s="16"/>
      <c r="X113" s="18">
        <v>1</v>
      </c>
      <c r="Y113" s="16"/>
      <c r="Z113" s="18">
        <v>1</v>
      </c>
      <c r="AA113" s="16"/>
      <c r="AB113" s="18">
        <v>1</v>
      </c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  <c r="IV113" s="6"/>
      <c r="IW113" s="6"/>
      <c r="IX113" s="6"/>
      <c r="IY113" s="6"/>
      <c r="IZ113" s="6"/>
      <c r="JA113" s="6"/>
      <c r="JB113" s="6"/>
      <c r="JC113" s="6"/>
      <c r="JD113" s="6"/>
      <c r="JE113" s="6"/>
      <c r="JF113" s="6"/>
      <c r="JG113" s="6"/>
      <c r="JH113" s="6"/>
      <c r="JI113" s="6"/>
      <c r="JJ113" s="6"/>
      <c r="JK113" s="6"/>
      <c r="JL113" s="6"/>
      <c r="JM113" s="6"/>
      <c r="JN113" s="6"/>
      <c r="JO113" s="6"/>
      <c r="JP113" s="6"/>
      <c r="JQ113" s="6"/>
      <c r="JR113" s="6"/>
      <c r="JS113" s="6"/>
      <c r="JT113" s="6"/>
      <c r="JU113" s="6"/>
      <c r="JV113" s="6"/>
    </row>
    <row r="114" spans="1:290" s="38" customFormat="1" ht="31.2">
      <c r="A114" s="27">
        <v>9</v>
      </c>
      <c r="B114" s="40">
        <v>1</v>
      </c>
      <c r="C114" s="77" t="s">
        <v>239</v>
      </c>
      <c r="D114" s="13" t="s">
        <v>240</v>
      </c>
      <c r="E114" s="13"/>
      <c r="F114" s="13" t="s">
        <v>52</v>
      </c>
      <c r="G114" s="15" t="s">
        <v>53</v>
      </c>
      <c r="H114" s="70">
        <v>1</v>
      </c>
      <c r="I114" s="69">
        <f t="shared" si="2"/>
        <v>1</v>
      </c>
      <c r="J114" s="69" t="str">
        <f t="shared" si="3"/>
        <v/>
      </c>
      <c r="K114" s="16">
        <v>1</v>
      </c>
      <c r="L114" s="16"/>
      <c r="M114" s="23">
        <v>1</v>
      </c>
      <c r="N114" s="23"/>
      <c r="O114" s="23">
        <v>1</v>
      </c>
      <c r="P114" s="23"/>
      <c r="Q114" s="23">
        <v>1</v>
      </c>
      <c r="R114" s="23"/>
      <c r="S114" s="24">
        <v>1</v>
      </c>
      <c r="T114" s="16"/>
      <c r="U114" s="16">
        <v>1</v>
      </c>
      <c r="V114" s="16"/>
      <c r="W114" s="16">
        <v>1</v>
      </c>
      <c r="X114" s="16"/>
      <c r="Y114" s="16">
        <v>1</v>
      </c>
      <c r="Z114" s="16"/>
      <c r="AA114" s="16">
        <v>1</v>
      </c>
      <c r="AB114" s="1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  <c r="IV114" s="6"/>
      <c r="IW114" s="6"/>
      <c r="IX114" s="6"/>
      <c r="IY114" s="6"/>
      <c r="IZ114" s="6"/>
      <c r="JA114" s="6"/>
      <c r="JB114" s="6"/>
      <c r="JC114" s="6"/>
      <c r="JD114" s="6"/>
      <c r="JE114" s="6"/>
      <c r="JF114" s="6"/>
      <c r="JG114" s="6"/>
      <c r="JH114" s="6"/>
      <c r="JI114" s="6"/>
      <c r="JJ114" s="6"/>
      <c r="JK114" s="6"/>
      <c r="JL114" s="6"/>
      <c r="JM114" s="6"/>
      <c r="JN114" s="6"/>
      <c r="JO114" s="6"/>
      <c r="JP114" s="6"/>
      <c r="JQ114" s="6"/>
      <c r="JR114" s="6"/>
      <c r="JS114" s="6"/>
      <c r="JT114" s="6"/>
      <c r="JU114" s="6"/>
      <c r="JV114" s="6"/>
      <c r="JW114" s="6"/>
      <c r="JX114" s="6"/>
      <c r="JY114" s="6"/>
      <c r="JZ114" s="6"/>
      <c r="KA114" s="6"/>
      <c r="KB114" s="6"/>
      <c r="KC114" s="6"/>
      <c r="KD114" s="6"/>
    </row>
    <row r="115" spans="1:290" ht="31.2">
      <c r="A115" s="30">
        <v>9</v>
      </c>
      <c r="B115" s="32">
        <v>2</v>
      </c>
      <c r="C115" s="78"/>
      <c r="D115" s="13" t="s">
        <v>241</v>
      </c>
      <c r="E115" s="13" t="s">
        <v>242</v>
      </c>
      <c r="F115" s="13" t="s">
        <v>52</v>
      </c>
      <c r="G115" s="15" t="s">
        <v>53</v>
      </c>
      <c r="H115" s="70">
        <v>1</v>
      </c>
      <c r="I115" s="69" t="str">
        <f t="shared" si="2"/>
        <v/>
      </c>
      <c r="J115" s="69">
        <f t="shared" si="3"/>
        <v>1</v>
      </c>
      <c r="K115" s="16"/>
      <c r="L115" s="16">
        <v>1</v>
      </c>
      <c r="M115" s="23"/>
      <c r="N115" s="16">
        <v>1</v>
      </c>
      <c r="O115" s="23"/>
      <c r="P115" s="16">
        <v>1</v>
      </c>
      <c r="Q115" s="23"/>
      <c r="R115" s="16">
        <v>1</v>
      </c>
      <c r="S115" s="24"/>
      <c r="T115" s="16">
        <v>1</v>
      </c>
      <c r="U115" s="16"/>
      <c r="V115" s="16">
        <v>1</v>
      </c>
      <c r="W115" s="16"/>
      <c r="X115" s="16">
        <v>1</v>
      </c>
      <c r="Y115" s="16"/>
      <c r="Z115" s="16">
        <v>1</v>
      </c>
      <c r="AA115" s="16"/>
      <c r="AB115" s="16">
        <v>1</v>
      </c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  <c r="IV115" s="6"/>
      <c r="IW115" s="6"/>
      <c r="IX115" s="6"/>
      <c r="IY115" s="6"/>
      <c r="IZ115" s="6"/>
      <c r="JA115" s="6"/>
      <c r="JB115" s="6"/>
      <c r="JC115" s="6"/>
      <c r="JD115" s="6"/>
      <c r="JE115" s="6"/>
      <c r="JF115" s="6"/>
      <c r="JG115" s="6"/>
      <c r="JH115" s="6"/>
      <c r="JI115" s="6"/>
      <c r="JJ115" s="6"/>
      <c r="JK115" s="6"/>
      <c r="JL115" s="6"/>
      <c r="JM115" s="6"/>
      <c r="JN115" s="6"/>
      <c r="JO115" s="6"/>
      <c r="JP115" s="6"/>
      <c r="JQ115" s="6"/>
      <c r="JR115" s="6"/>
      <c r="JS115" s="6"/>
      <c r="JT115" s="6"/>
      <c r="JU115" s="6"/>
      <c r="JV115" s="6"/>
      <c r="JW115" s="6"/>
      <c r="JX115" s="6"/>
      <c r="JY115" s="6"/>
      <c r="JZ115" s="6"/>
      <c r="KA115" s="6"/>
      <c r="KB115" s="6"/>
      <c r="KC115" s="6"/>
      <c r="KD115" s="6"/>
    </row>
    <row r="116" spans="1:290" ht="31.2">
      <c r="A116" s="30">
        <v>9</v>
      </c>
      <c r="B116" s="32">
        <v>3</v>
      </c>
      <c r="C116" s="79"/>
      <c r="D116" s="13" t="s">
        <v>243</v>
      </c>
      <c r="E116" s="13" t="s">
        <v>244</v>
      </c>
      <c r="F116" s="13" t="s">
        <v>52</v>
      </c>
      <c r="G116" s="15" t="s">
        <v>53</v>
      </c>
      <c r="H116" s="70">
        <v>1</v>
      </c>
      <c r="I116" s="69" t="str">
        <f t="shared" si="2"/>
        <v/>
      </c>
      <c r="J116" s="69">
        <f t="shared" si="3"/>
        <v>1</v>
      </c>
      <c r="K116" s="16"/>
      <c r="L116" s="16">
        <v>1</v>
      </c>
      <c r="M116" s="17"/>
      <c r="N116" s="16">
        <v>1</v>
      </c>
      <c r="O116" s="17"/>
      <c r="P116" s="16">
        <v>1</v>
      </c>
      <c r="Q116" s="17"/>
      <c r="R116" s="16">
        <v>1</v>
      </c>
      <c r="S116" s="16"/>
      <c r="T116" s="16">
        <v>1</v>
      </c>
      <c r="U116" s="16"/>
      <c r="V116" s="16">
        <v>1</v>
      </c>
      <c r="W116" s="16"/>
      <c r="X116" s="16">
        <v>1</v>
      </c>
      <c r="Y116" s="16"/>
      <c r="Z116" s="16">
        <v>1</v>
      </c>
      <c r="AA116" s="16"/>
      <c r="AB116" s="16">
        <v>1</v>
      </c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  <c r="IV116" s="6"/>
      <c r="IW116" s="6"/>
      <c r="IX116" s="6"/>
      <c r="IY116" s="6"/>
      <c r="IZ116" s="6"/>
      <c r="JA116" s="6"/>
      <c r="JB116" s="6"/>
      <c r="JC116" s="6"/>
      <c r="JD116" s="6"/>
      <c r="JE116" s="6"/>
      <c r="JF116" s="6"/>
      <c r="JG116" s="6"/>
      <c r="JH116" s="6"/>
      <c r="JI116" s="6"/>
      <c r="JJ116" s="6"/>
      <c r="JK116" s="6"/>
      <c r="JL116" s="6"/>
      <c r="JM116" s="6"/>
      <c r="JN116" s="6"/>
      <c r="JO116" s="6"/>
      <c r="JP116" s="6"/>
      <c r="JQ116" s="6"/>
      <c r="JR116" s="6"/>
      <c r="JS116" s="6"/>
      <c r="JT116" s="6"/>
      <c r="JU116" s="6"/>
      <c r="JV116" s="6"/>
      <c r="JW116" s="6"/>
      <c r="JX116" s="6"/>
      <c r="JY116" s="6"/>
      <c r="JZ116" s="6"/>
      <c r="KA116" s="6"/>
      <c r="KB116" s="6"/>
      <c r="KC116" s="6"/>
      <c r="KD116" s="6"/>
    </row>
    <row r="117" spans="1:290" s="38" customFormat="1">
      <c r="A117" s="46"/>
      <c r="B117" s="47"/>
      <c r="C117" s="48"/>
      <c r="D117" s="19"/>
      <c r="E117" s="19"/>
      <c r="F117" s="37"/>
      <c r="G117" s="37"/>
      <c r="H117" s="37"/>
      <c r="I117" s="37"/>
      <c r="J117" s="37"/>
      <c r="K117" s="37"/>
      <c r="L117" s="37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  <c r="IV117" s="6"/>
      <c r="IW117" s="6"/>
      <c r="IX117" s="6"/>
      <c r="IY117" s="6"/>
      <c r="IZ117" s="6"/>
      <c r="JA117" s="6"/>
      <c r="JB117" s="6"/>
      <c r="JC117" s="6"/>
      <c r="JD117" s="6"/>
      <c r="JE117" s="6"/>
      <c r="JF117" s="6"/>
      <c r="JG117" s="6"/>
      <c r="JH117" s="6"/>
      <c r="JI117" s="6"/>
      <c r="JJ117" s="6"/>
      <c r="JK117" s="6"/>
      <c r="JL117" s="6"/>
      <c r="JM117" s="6"/>
      <c r="JN117" s="6"/>
      <c r="JO117" s="6"/>
      <c r="JP117" s="6"/>
      <c r="JQ117" s="6"/>
      <c r="JR117" s="6"/>
      <c r="JS117" s="6"/>
      <c r="JT117" s="6"/>
      <c r="JU117" s="6"/>
      <c r="JV117" s="6"/>
      <c r="JW117" s="6"/>
      <c r="JX117" s="6"/>
      <c r="JY117" s="6"/>
      <c r="JZ117" s="6"/>
      <c r="KA117" s="6"/>
      <c r="KB117" s="6"/>
      <c r="KC117" s="6"/>
      <c r="KD117" s="6"/>
    </row>
    <row r="118" spans="1:290">
      <c r="C118" s="19"/>
      <c r="D118" s="19"/>
      <c r="E118" s="19"/>
      <c r="F118" s="37"/>
      <c r="G118" s="37"/>
      <c r="H118" s="37"/>
      <c r="I118" s="37"/>
      <c r="J118" s="37"/>
      <c r="K118" s="37"/>
      <c r="L118" s="37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  <c r="IV118" s="6"/>
      <c r="IW118" s="6"/>
      <c r="IX118" s="6"/>
      <c r="IY118" s="6"/>
      <c r="IZ118" s="6"/>
      <c r="JA118" s="6"/>
      <c r="JB118" s="6"/>
      <c r="JC118" s="6"/>
      <c r="JD118" s="6"/>
      <c r="JE118" s="6"/>
      <c r="JF118" s="6"/>
      <c r="JG118" s="6"/>
      <c r="JH118" s="6"/>
      <c r="JI118" s="6"/>
      <c r="JJ118" s="6"/>
      <c r="JK118" s="6"/>
      <c r="JL118" s="6"/>
      <c r="JM118" s="6"/>
      <c r="JN118" s="6"/>
      <c r="JO118" s="6"/>
      <c r="JP118" s="6"/>
      <c r="JQ118" s="6"/>
      <c r="JR118" s="6"/>
      <c r="JS118" s="6"/>
      <c r="JT118" s="6"/>
      <c r="JU118" s="6"/>
      <c r="JV118" s="6"/>
      <c r="JW118" s="6"/>
      <c r="JX118" s="6"/>
      <c r="JY118" s="6"/>
      <c r="JZ118" s="6"/>
      <c r="KA118" s="6"/>
      <c r="KB118" s="6"/>
      <c r="KC118" s="6"/>
      <c r="KD118" s="6"/>
    </row>
    <row r="119" spans="1:290">
      <c r="T119" s="16"/>
      <c r="U119" s="16"/>
      <c r="V119" s="16"/>
      <c r="W119" s="16"/>
      <c r="X119" s="16"/>
      <c r="Y119" s="16"/>
      <c r="Z119" s="16"/>
      <c r="AA119" s="16"/>
      <c r="AB119" s="1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  <c r="IV119" s="6"/>
      <c r="IW119" s="6"/>
      <c r="IX119" s="6"/>
      <c r="IY119" s="6"/>
      <c r="IZ119" s="6"/>
      <c r="JA119" s="6"/>
      <c r="JB119" s="6"/>
      <c r="JC119" s="6"/>
      <c r="JD119" s="6"/>
      <c r="JE119" s="6"/>
      <c r="JF119" s="6"/>
      <c r="JG119" s="6"/>
      <c r="JH119" s="6"/>
      <c r="JI119" s="6"/>
      <c r="JJ119" s="6"/>
      <c r="JK119" s="6"/>
      <c r="JL119" s="6"/>
      <c r="JM119" s="6"/>
      <c r="JN119" s="6"/>
      <c r="JO119" s="6"/>
      <c r="JP119" s="6"/>
      <c r="JQ119" s="6"/>
      <c r="JR119" s="6"/>
      <c r="JS119" s="6"/>
      <c r="JT119" s="6"/>
      <c r="JU119" s="6"/>
      <c r="JV119" s="6"/>
      <c r="JW119" s="6"/>
      <c r="JX119" s="6"/>
      <c r="JY119" s="6"/>
      <c r="JZ119" s="6"/>
      <c r="KA119" s="6"/>
      <c r="KB119" s="6"/>
      <c r="KC119" s="6"/>
      <c r="KD119" s="6"/>
    </row>
    <row r="120" spans="1:290">
      <c r="F120" s="52" t="s">
        <v>245</v>
      </c>
      <c r="H120" s="52">
        <f>SUM(H7:H31)</f>
        <v>23.5</v>
      </c>
      <c r="I120" s="52">
        <f t="shared" ref="I120:L120" si="4">SUM(I7:I31)</f>
        <v>11.5</v>
      </c>
      <c r="J120" s="52">
        <f t="shared" si="4"/>
        <v>5</v>
      </c>
      <c r="K120" s="52">
        <f t="shared" si="4"/>
        <v>15</v>
      </c>
      <c r="L120" s="52">
        <f t="shared" si="4"/>
        <v>10</v>
      </c>
      <c r="T120" s="16"/>
      <c r="U120" s="16"/>
      <c r="V120" s="16"/>
      <c r="W120" s="16"/>
      <c r="X120" s="16"/>
      <c r="Y120" s="16"/>
      <c r="Z120" s="16"/>
      <c r="AA120" s="16"/>
      <c r="AB120" s="1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  <c r="IV120" s="6"/>
      <c r="IW120" s="6"/>
      <c r="IX120" s="6"/>
      <c r="IY120" s="6"/>
      <c r="IZ120" s="6"/>
      <c r="JA120" s="6"/>
      <c r="JB120" s="6"/>
      <c r="JC120" s="6"/>
      <c r="JD120" s="6"/>
      <c r="JE120" s="6"/>
      <c r="JF120" s="6"/>
      <c r="JG120" s="6"/>
      <c r="JH120" s="6"/>
      <c r="JI120" s="6"/>
      <c r="JJ120" s="6"/>
      <c r="JK120" s="6"/>
      <c r="JL120" s="6"/>
      <c r="JM120" s="6"/>
      <c r="JN120" s="6"/>
      <c r="JO120" s="6"/>
      <c r="JP120" s="6"/>
      <c r="JQ120" s="6"/>
      <c r="JR120" s="6"/>
      <c r="JS120" s="6"/>
      <c r="JT120" s="6"/>
      <c r="JU120" s="6"/>
      <c r="JV120" s="6"/>
      <c r="JW120" s="6"/>
      <c r="JX120" s="6"/>
      <c r="JY120" s="6"/>
      <c r="JZ120" s="6"/>
      <c r="KA120" s="6"/>
      <c r="KB120" s="6"/>
      <c r="KC120" s="6"/>
      <c r="KD120" s="6"/>
    </row>
    <row r="121" spans="1:290">
      <c r="F121" s="52" t="s">
        <v>98</v>
      </c>
      <c r="H121" s="52">
        <f>SUM(H32:H37)</f>
        <v>6</v>
      </c>
      <c r="I121" s="52">
        <f t="shared" ref="I121:L121" si="5">SUM(I32:I37)</f>
        <v>6</v>
      </c>
      <c r="J121" s="52">
        <f t="shared" si="5"/>
        <v>0</v>
      </c>
      <c r="K121" s="52">
        <f t="shared" si="5"/>
        <v>6</v>
      </c>
      <c r="L121" s="52">
        <f t="shared" si="5"/>
        <v>0</v>
      </c>
      <c r="T121" s="16"/>
      <c r="U121" s="16"/>
      <c r="V121" s="16"/>
      <c r="W121" s="16"/>
      <c r="X121" s="16"/>
      <c r="Y121" s="16"/>
      <c r="Z121" s="16"/>
      <c r="AA121" s="16"/>
      <c r="AB121" s="1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  <c r="IV121" s="6"/>
      <c r="IW121" s="6"/>
      <c r="IX121" s="6"/>
      <c r="IY121" s="6"/>
      <c r="IZ121" s="6"/>
      <c r="JA121" s="6"/>
      <c r="JB121" s="6"/>
      <c r="JC121" s="6"/>
      <c r="JD121" s="6"/>
      <c r="JE121" s="6"/>
      <c r="JF121" s="6"/>
      <c r="JG121" s="6"/>
      <c r="JH121" s="6"/>
      <c r="JI121" s="6"/>
      <c r="JJ121" s="6"/>
      <c r="JK121" s="6"/>
      <c r="JL121" s="6"/>
      <c r="JM121" s="6"/>
      <c r="JN121" s="6"/>
      <c r="JO121" s="6"/>
      <c r="JP121" s="6"/>
      <c r="JQ121" s="6"/>
      <c r="JR121" s="6"/>
      <c r="JS121" s="6"/>
      <c r="JT121" s="6"/>
      <c r="JU121" s="6"/>
      <c r="JV121" s="6"/>
      <c r="JW121" s="6"/>
      <c r="JX121" s="6"/>
      <c r="JY121" s="6"/>
      <c r="JZ121" s="6"/>
      <c r="KA121" s="6"/>
      <c r="KB121" s="6"/>
      <c r="KC121" s="6"/>
      <c r="KD121" s="6"/>
    </row>
    <row r="122" spans="1:290">
      <c r="C122" s="53"/>
      <c r="F122" s="52" t="s">
        <v>246</v>
      </c>
      <c r="H122" s="52">
        <f>SUM(H38:H48)</f>
        <v>9</v>
      </c>
      <c r="I122" s="52">
        <f t="shared" ref="I122:L122" si="6">SUM(I38:I48)</f>
        <v>8</v>
      </c>
      <c r="J122" s="52">
        <f t="shared" si="6"/>
        <v>1</v>
      </c>
      <c r="K122" s="52">
        <f t="shared" si="6"/>
        <v>8</v>
      </c>
      <c r="L122" s="52">
        <f t="shared" si="6"/>
        <v>3</v>
      </c>
      <c r="T122" s="16"/>
      <c r="U122" s="16"/>
      <c r="V122" s="16"/>
      <c r="W122" s="16"/>
      <c r="X122" s="16"/>
      <c r="Y122" s="16"/>
      <c r="Z122" s="16"/>
      <c r="AA122" s="16"/>
      <c r="AB122" s="1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  <c r="IV122" s="6"/>
      <c r="IW122" s="6"/>
      <c r="IX122" s="6"/>
      <c r="IY122" s="6"/>
      <c r="IZ122" s="6"/>
      <c r="JA122" s="6"/>
      <c r="JB122" s="6"/>
      <c r="JC122" s="6"/>
      <c r="JD122" s="6"/>
      <c r="JE122" s="6"/>
      <c r="JF122" s="6"/>
      <c r="JG122" s="6"/>
      <c r="JH122" s="6"/>
      <c r="JI122" s="6"/>
      <c r="JJ122" s="6"/>
      <c r="JK122" s="6"/>
      <c r="JL122" s="6"/>
      <c r="JM122" s="6"/>
      <c r="JN122" s="6"/>
      <c r="JO122" s="6"/>
      <c r="JP122" s="6"/>
      <c r="JQ122" s="6"/>
      <c r="JR122" s="6"/>
      <c r="JS122" s="6"/>
      <c r="JT122" s="6"/>
      <c r="JU122" s="6"/>
      <c r="JV122" s="6"/>
      <c r="JW122" s="6"/>
      <c r="JX122" s="6"/>
      <c r="JY122" s="6"/>
      <c r="JZ122" s="6"/>
      <c r="KA122" s="6"/>
      <c r="KB122" s="6"/>
      <c r="KC122" s="6"/>
      <c r="KD122" s="6"/>
    </row>
    <row r="123" spans="1:290">
      <c r="F123" s="52" t="s">
        <v>128</v>
      </c>
      <c r="H123" s="52">
        <f>SUM(H49:H62)</f>
        <v>5</v>
      </c>
      <c r="I123" s="52">
        <f t="shared" ref="I123:L123" si="7">SUM(I49:I62)</f>
        <v>1</v>
      </c>
      <c r="J123" s="52">
        <f t="shared" si="7"/>
        <v>4</v>
      </c>
      <c r="K123" s="52">
        <f t="shared" si="7"/>
        <v>3</v>
      </c>
      <c r="L123" s="52">
        <f t="shared" si="7"/>
        <v>11</v>
      </c>
      <c r="T123" s="16"/>
      <c r="U123" s="16"/>
      <c r="V123" s="16"/>
      <c r="W123" s="16"/>
      <c r="X123" s="16"/>
      <c r="Y123" s="16"/>
      <c r="Z123" s="16"/>
      <c r="AA123" s="16"/>
      <c r="AB123" s="1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  <c r="IV123" s="6"/>
      <c r="IW123" s="6"/>
      <c r="IX123" s="6"/>
      <c r="IY123" s="6"/>
      <c r="IZ123" s="6"/>
      <c r="JA123" s="6"/>
      <c r="JB123" s="6"/>
      <c r="JC123" s="6"/>
      <c r="JD123" s="6"/>
      <c r="JE123" s="6"/>
      <c r="JF123" s="6"/>
      <c r="JG123" s="6"/>
      <c r="JH123" s="6"/>
      <c r="JI123" s="6"/>
      <c r="JJ123" s="6"/>
      <c r="JK123" s="6"/>
      <c r="JL123" s="6"/>
      <c r="JM123" s="6"/>
      <c r="JN123" s="6"/>
      <c r="JO123" s="6"/>
      <c r="JP123" s="6"/>
      <c r="JQ123" s="6"/>
      <c r="JR123" s="6"/>
      <c r="JS123" s="6"/>
      <c r="JT123" s="6"/>
      <c r="JU123" s="6"/>
      <c r="JV123" s="6"/>
      <c r="JW123" s="6"/>
      <c r="JX123" s="6"/>
      <c r="JY123" s="6"/>
      <c r="JZ123" s="6"/>
      <c r="KA123" s="6"/>
      <c r="KB123" s="6"/>
      <c r="KC123" s="6"/>
      <c r="KD123" s="6"/>
    </row>
    <row r="124" spans="1:290">
      <c r="F124" s="52" t="s">
        <v>152</v>
      </c>
      <c r="H124" s="52">
        <f>SUM(H63:H76)</f>
        <v>10</v>
      </c>
      <c r="I124" s="52">
        <f t="shared" ref="I124:L124" si="8">SUM(I63:I76)</f>
        <v>6</v>
      </c>
      <c r="J124" s="52">
        <f t="shared" si="8"/>
        <v>4</v>
      </c>
      <c r="K124" s="52">
        <f t="shared" si="8"/>
        <v>9</v>
      </c>
      <c r="L124" s="52">
        <f t="shared" si="8"/>
        <v>5</v>
      </c>
      <c r="T124" s="16"/>
      <c r="U124" s="16"/>
      <c r="V124" s="16"/>
      <c r="W124" s="16"/>
      <c r="X124" s="16"/>
      <c r="Y124" s="16"/>
      <c r="Z124" s="16"/>
      <c r="AA124" s="16"/>
      <c r="AB124" s="1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  <c r="IV124" s="6"/>
      <c r="IW124" s="6"/>
      <c r="IX124" s="6"/>
      <c r="IY124" s="6"/>
      <c r="IZ124" s="6"/>
      <c r="JA124" s="6"/>
      <c r="JB124" s="6"/>
      <c r="JC124" s="6"/>
      <c r="JD124" s="6"/>
      <c r="JE124" s="6"/>
      <c r="JF124" s="6"/>
      <c r="JG124" s="6"/>
      <c r="JH124" s="6"/>
      <c r="JI124" s="6"/>
      <c r="JJ124" s="6"/>
      <c r="JK124" s="6"/>
      <c r="JL124" s="6"/>
      <c r="JM124" s="6"/>
      <c r="JN124" s="6"/>
      <c r="JO124" s="6"/>
      <c r="JP124" s="6"/>
      <c r="JQ124" s="6"/>
      <c r="JR124" s="6"/>
      <c r="JS124" s="6"/>
      <c r="JT124" s="6"/>
      <c r="JU124" s="6"/>
      <c r="JV124" s="6"/>
      <c r="JW124" s="6"/>
      <c r="JX124" s="6"/>
      <c r="JY124" s="6"/>
      <c r="JZ124" s="6"/>
      <c r="KA124" s="6"/>
      <c r="KB124" s="6"/>
      <c r="KC124" s="6"/>
      <c r="KD124" s="6"/>
    </row>
    <row r="125" spans="1:290">
      <c r="F125" s="52" t="s">
        <v>247</v>
      </c>
      <c r="H125" s="52">
        <f>SUM(H77:H95)</f>
        <v>13</v>
      </c>
      <c r="I125" s="52">
        <f t="shared" ref="I125:L125" si="9">SUM(I77:I95)</f>
        <v>10.5</v>
      </c>
      <c r="J125" s="52">
        <f t="shared" si="9"/>
        <v>3.5</v>
      </c>
      <c r="K125" s="52">
        <f t="shared" si="9"/>
        <v>13</v>
      </c>
      <c r="L125" s="52">
        <f t="shared" si="9"/>
        <v>6</v>
      </c>
    </row>
    <row r="126" spans="1:290">
      <c r="C126" s="53"/>
      <c r="F126" s="52" t="s">
        <v>248</v>
      </c>
      <c r="H126" s="52">
        <f>SUM(H96:H103)</f>
        <v>4</v>
      </c>
      <c r="I126" s="52">
        <f t="shared" ref="I126:L126" si="10">SUM(I96:I103)</f>
        <v>5</v>
      </c>
      <c r="J126" s="52">
        <f t="shared" si="10"/>
        <v>0</v>
      </c>
      <c r="K126" s="52">
        <f t="shared" si="10"/>
        <v>5</v>
      </c>
      <c r="L126" s="52">
        <f t="shared" si="10"/>
        <v>3</v>
      </c>
    </row>
    <row r="127" spans="1:290">
      <c r="F127" s="52" t="s">
        <v>223</v>
      </c>
      <c r="H127" s="52">
        <f>SUM(H104:H113)</f>
        <v>8</v>
      </c>
      <c r="I127" s="52">
        <f t="shared" ref="I127:L127" si="11">SUM(I104:I113)</f>
        <v>3</v>
      </c>
      <c r="J127" s="52">
        <f t="shared" si="11"/>
        <v>5</v>
      </c>
      <c r="K127" s="52">
        <f t="shared" si="11"/>
        <v>3</v>
      </c>
      <c r="L127" s="52">
        <f t="shared" si="11"/>
        <v>7</v>
      </c>
    </row>
    <row r="128" spans="1:290">
      <c r="F128" s="52" t="s">
        <v>249</v>
      </c>
      <c r="H128" s="52">
        <f>SUM(H114:H116)</f>
        <v>3</v>
      </c>
      <c r="I128" s="52">
        <f t="shared" ref="I128:L128" si="12">SUM(I114:I116)</f>
        <v>1</v>
      </c>
      <c r="J128" s="52">
        <f t="shared" si="12"/>
        <v>2</v>
      </c>
      <c r="K128" s="52">
        <f t="shared" si="12"/>
        <v>1</v>
      </c>
      <c r="L128" s="52">
        <f t="shared" si="12"/>
        <v>2</v>
      </c>
    </row>
    <row r="130" spans="6:10">
      <c r="I130" s="52" t="s">
        <v>250</v>
      </c>
    </row>
    <row r="131" spans="6:10">
      <c r="I131" s="52" t="s">
        <v>47</v>
      </c>
      <c r="J131" s="52" t="s">
        <v>48</v>
      </c>
    </row>
    <row r="132" spans="6:10">
      <c r="F132" s="52" t="s">
        <v>245</v>
      </c>
      <c r="H132" s="52" t="s">
        <v>245</v>
      </c>
      <c r="I132" s="54">
        <f>IF(K120=0,1,I120/K120)</f>
        <v>0.76666666666666672</v>
      </c>
      <c r="J132" s="54">
        <f>J120/L120</f>
        <v>0.5</v>
      </c>
    </row>
    <row r="133" spans="6:10">
      <c r="F133" s="52" t="s">
        <v>98</v>
      </c>
      <c r="H133" s="52" t="s">
        <v>98</v>
      </c>
      <c r="I133" s="54">
        <f t="shared" ref="I133:I140" si="13">IF(K121=0,1,I121/K121)</f>
        <v>1</v>
      </c>
      <c r="J133" s="54">
        <v>1</v>
      </c>
    </row>
    <row r="134" spans="6:10">
      <c r="F134" s="52" t="s">
        <v>246</v>
      </c>
      <c r="H134" s="52" t="s">
        <v>246</v>
      </c>
      <c r="I134" s="54">
        <f t="shared" si="13"/>
        <v>1</v>
      </c>
      <c r="J134" s="54">
        <f t="shared" ref="J134:J140" si="14">J122/L122</f>
        <v>0.33333333333333331</v>
      </c>
    </row>
    <row r="135" spans="6:10">
      <c r="F135" s="52" t="s">
        <v>128</v>
      </c>
      <c r="H135" s="52" t="s">
        <v>128</v>
      </c>
      <c r="I135" s="54">
        <f t="shared" si="13"/>
        <v>0.33333333333333331</v>
      </c>
      <c r="J135" s="54">
        <f t="shared" si="14"/>
        <v>0.36363636363636365</v>
      </c>
    </row>
    <row r="136" spans="6:10">
      <c r="F136" s="52" t="s">
        <v>152</v>
      </c>
      <c r="H136" s="52" t="s">
        <v>152</v>
      </c>
      <c r="I136" s="54">
        <f t="shared" si="13"/>
        <v>0.66666666666666663</v>
      </c>
      <c r="J136" s="54">
        <f t="shared" si="14"/>
        <v>0.8</v>
      </c>
    </row>
    <row r="137" spans="6:10">
      <c r="F137" s="52" t="s">
        <v>247</v>
      </c>
      <c r="H137" s="52" t="s">
        <v>247</v>
      </c>
      <c r="I137" s="54">
        <f t="shared" si="13"/>
        <v>0.80769230769230771</v>
      </c>
      <c r="J137" s="54">
        <f t="shared" si="14"/>
        <v>0.58333333333333337</v>
      </c>
    </row>
    <row r="138" spans="6:10">
      <c r="F138" s="52" t="s">
        <v>248</v>
      </c>
      <c r="H138" s="52" t="s">
        <v>248</v>
      </c>
      <c r="I138" s="54">
        <f t="shared" si="13"/>
        <v>1</v>
      </c>
      <c r="J138" s="54">
        <f t="shared" si="14"/>
        <v>0</v>
      </c>
    </row>
    <row r="139" spans="6:10">
      <c r="F139" s="52" t="s">
        <v>223</v>
      </c>
      <c r="H139" s="52" t="s">
        <v>223</v>
      </c>
      <c r="I139" s="54">
        <f t="shared" si="13"/>
        <v>1</v>
      </c>
      <c r="J139" s="54">
        <f t="shared" si="14"/>
        <v>0.7142857142857143</v>
      </c>
    </row>
    <row r="140" spans="6:10">
      <c r="F140" s="52" t="s">
        <v>249</v>
      </c>
      <c r="H140" s="52" t="s">
        <v>249</v>
      </c>
      <c r="I140" s="54">
        <f t="shared" si="13"/>
        <v>1</v>
      </c>
      <c r="J140" s="54">
        <f t="shared" si="14"/>
        <v>1</v>
      </c>
    </row>
  </sheetData>
  <sheetProtection password="FAB8" sheet="1" objects="1" scenarios="1" autoFilter="0"/>
  <autoFilter ref="C6:KD116"/>
  <mergeCells count="62">
    <mergeCell ref="A1:AB1"/>
    <mergeCell ref="A2:G2"/>
    <mergeCell ref="M2:AB2"/>
    <mergeCell ref="A3:G3"/>
    <mergeCell ref="K3:L3"/>
    <mergeCell ref="U4:V4"/>
    <mergeCell ref="W4:X4"/>
    <mergeCell ref="Y4:Z4"/>
    <mergeCell ref="AA4:AB4"/>
    <mergeCell ref="A5:B5"/>
    <mergeCell ref="M5:N5"/>
    <mergeCell ref="O5:P5"/>
    <mergeCell ref="Q5:R5"/>
    <mergeCell ref="S5:T5"/>
    <mergeCell ref="U5:V5"/>
    <mergeCell ref="A4:G4"/>
    <mergeCell ref="M4:N4"/>
    <mergeCell ref="O4:P4"/>
    <mergeCell ref="Q4:R4"/>
    <mergeCell ref="S4:T4"/>
    <mergeCell ref="W5:X5"/>
    <mergeCell ref="Y5:Z5"/>
    <mergeCell ref="AA5:AB5"/>
    <mergeCell ref="A6:B6"/>
    <mergeCell ref="C7:C31"/>
    <mergeCell ref="D14:D15"/>
    <mergeCell ref="D17:D21"/>
    <mergeCell ref="D22:D23"/>
    <mergeCell ref="D24:D28"/>
    <mergeCell ref="C32:C37"/>
    <mergeCell ref="D32:D33"/>
    <mergeCell ref="D34:D35"/>
    <mergeCell ref="D36:D37"/>
    <mergeCell ref="C38:C48"/>
    <mergeCell ref="D38:D40"/>
    <mergeCell ref="D42:D43"/>
    <mergeCell ref="D44:D45"/>
    <mergeCell ref="D47:D48"/>
    <mergeCell ref="E87:E88"/>
    <mergeCell ref="D89:D94"/>
    <mergeCell ref="C49:C62"/>
    <mergeCell ref="D49:D50"/>
    <mergeCell ref="D51:D54"/>
    <mergeCell ref="D57:D61"/>
    <mergeCell ref="E57:E59"/>
    <mergeCell ref="C63:C76"/>
    <mergeCell ref="D63:D64"/>
    <mergeCell ref="D70:D71"/>
    <mergeCell ref="D74:D76"/>
    <mergeCell ref="E74:E75"/>
    <mergeCell ref="C77:C95"/>
    <mergeCell ref="D78:D79"/>
    <mergeCell ref="D80:D81"/>
    <mergeCell ref="D82:D86"/>
    <mergeCell ref="D87:D88"/>
    <mergeCell ref="C114:C116"/>
    <mergeCell ref="C96:C103"/>
    <mergeCell ref="D96:D100"/>
    <mergeCell ref="D101:D103"/>
    <mergeCell ref="C104:C113"/>
    <mergeCell ref="D105:D107"/>
    <mergeCell ref="D108:D110"/>
  </mergeCells>
  <printOptions gridLines="1"/>
  <pageMargins left="0.78740157499999996" right="0.78740157499999996" top="0.984251969" bottom="0.984251969" header="0.4921259845" footer="0.4921259845"/>
  <pageSetup paperSize="9" scale="34" fitToHeight="6" orientation="landscape" cellComments="atEn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D140"/>
  <sheetViews>
    <sheetView zoomScale="80" zoomScaleNormal="80" workbookViewId="0">
      <pane xSplit="7" ySplit="6" topLeftCell="H7" activePane="bottomRight" state="frozen"/>
      <selection activeCell="M129" sqref="M129"/>
      <selection pane="topRight" activeCell="M129" sqref="M129"/>
      <selection pane="bottomLeft" activeCell="M129" sqref="M129"/>
      <selection pane="bottomRight" activeCell="K8" sqref="K8"/>
    </sheetView>
  </sheetViews>
  <sheetFormatPr baseColWidth="10" defaultColWidth="10.69921875" defaultRowHeight="15.6"/>
  <cols>
    <col min="1" max="1" width="6.69921875" style="49" customWidth="1"/>
    <col min="2" max="2" width="7.19921875" style="50" customWidth="1"/>
    <col min="3" max="3" width="21.69921875" style="51" customWidth="1"/>
    <col min="4" max="4" width="26.19921875" style="51" customWidth="1"/>
    <col min="5" max="5" width="35.19921875" style="51" customWidth="1"/>
    <col min="6" max="6" width="20.69921875" style="52" customWidth="1"/>
    <col min="7" max="10" width="13" style="52" customWidth="1"/>
    <col min="11" max="11" width="20.796875" style="52" customWidth="1"/>
    <col min="12" max="12" width="13" style="52" customWidth="1"/>
    <col min="13" max="13" width="13.69921875" style="18" customWidth="1"/>
    <col min="14" max="14" width="10.69921875" style="18" customWidth="1"/>
    <col min="15" max="18" width="12.69921875" style="18" customWidth="1"/>
    <col min="19" max="19" width="13.19921875" style="18" customWidth="1"/>
    <col min="20" max="20" width="15.5" style="18" customWidth="1"/>
    <col min="21" max="21" width="13.69921875" style="18" customWidth="1"/>
    <col min="22" max="22" width="12.69921875" style="18" customWidth="1"/>
    <col min="23" max="23" width="15.69921875" style="18" customWidth="1"/>
    <col min="24" max="24" width="13.69921875" style="18" customWidth="1"/>
    <col min="25" max="25" width="13.19921875" style="18" customWidth="1"/>
    <col min="26" max="26" width="10.69921875" style="18"/>
    <col min="27" max="27" width="13" style="18" customWidth="1"/>
    <col min="28" max="28" width="10.69921875" style="18"/>
    <col min="29" max="16384" width="10.69921875" style="1"/>
  </cols>
  <sheetData>
    <row r="1" spans="1:28" ht="28.95" customHeight="1">
      <c r="A1" s="111" t="s">
        <v>256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</row>
    <row r="2" spans="1:28">
      <c r="A2" s="112" t="s">
        <v>0</v>
      </c>
      <c r="B2" s="113"/>
      <c r="C2" s="113"/>
      <c r="D2" s="113"/>
      <c r="E2" s="113"/>
      <c r="F2" s="113"/>
      <c r="G2" s="113"/>
      <c r="H2" s="2"/>
      <c r="I2" s="2"/>
      <c r="J2" s="2"/>
      <c r="K2" s="2"/>
      <c r="L2" s="2"/>
      <c r="M2" s="112" t="s">
        <v>1</v>
      </c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</row>
    <row r="3" spans="1:28">
      <c r="A3" s="114" t="s">
        <v>2</v>
      </c>
      <c r="B3" s="114"/>
      <c r="C3" s="114"/>
      <c r="D3" s="114"/>
      <c r="E3" s="114"/>
      <c r="F3" s="114"/>
      <c r="G3" s="114"/>
      <c r="H3" s="3" t="s">
        <v>3</v>
      </c>
      <c r="I3" s="3"/>
      <c r="J3" s="3"/>
      <c r="K3" s="114" t="s">
        <v>4</v>
      </c>
      <c r="L3" s="115"/>
      <c r="M3" s="4" t="s">
        <v>5</v>
      </c>
      <c r="N3" s="3" t="s">
        <v>6</v>
      </c>
      <c r="O3" s="3" t="s">
        <v>7</v>
      </c>
      <c r="P3" s="3" t="s">
        <v>8</v>
      </c>
      <c r="Q3" s="3" t="s">
        <v>9</v>
      </c>
      <c r="R3" s="3" t="s">
        <v>10</v>
      </c>
      <c r="S3" s="3" t="s">
        <v>11</v>
      </c>
      <c r="T3" s="3" t="s">
        <v>12</v>
      </c>
      <c r="U3" s="3" t="s">
        <v>13</v>
      </c>
      <c r="V3" s="3" t="s">
        <v>14</v>
      </c>
      <c r="W3" s="3" t="s">
        <v>15</v>
      </c>
      <c r="X3" s="3" t="s">
        <v>16</v>
      </c>
      <c r="Y3" s="3" t="s">
        <v>17</v>
      </c>
      <c r="Z3" s="3" t="s">
        <v>18</v>
      </c>
      <c r="AA3" s="3" t="s">
        <v>19</v>
      </c>
      <c r="AB3" s="3" t="s">
        <v>20</v>
      </c>
    </row>
    <row r="4" spans="1:28" s="6" customFormat="1" ht="121.95" customHeight="1">
      <c r="A4" s="107"/>
      <c r="B4" s="107"/>
      <c r="C4" s="107"/>
      <c r="D4" s="107"/>
      <c r="E4" s="107"/>
      <c r="F4" s="107"/>
      <c r="G4" s="108"/>
      <c r="H4" s="5"/>
      <c r="I4" s="5"/>
      <c r="J4" s="5"/>
      <c r="K4" s="5"/>
      <c r="L4" s="5"/>
      <c r="M4" s="109" t="s">
        <v>21</v>
      </c>
      <c r="N4" s="110"/>
      <c r="O4" s="109" t="s">
        <v>22</v>
      </c>
      <c r="P4" s="110"/>
      <c r="Q4" s="97" t="s">
        <v>23</v>
      </c>
      <c r="R4" s="98"/>
      <c r="S4" s="109" t="s">
        <v>24</v>
      </c>
      <c r="T4" s="110"/>
      <c r="U4" s="97" t="s">
        <v>25</v>
      </c>
      <c r="V4" s="98"/>
      <c r="W4" s="99" t="s">
        <v>26</v>
      </c>
      <c r="X4" s="100"/>
      <c r="Y4" s="101" t="s">
        <v>251</v>
      </c>
      <c r="Z4" s="102"/>
      <c r="AA4" s="99" t="s">
        <v>258</v>
      </c>
      <c r="AB4" s="103"/>
    </row>
    <row r="5" spans="1:28" s="9" customFormat="1" ht="81" customHeight="1">
      <c r="A5" s="104" t="s">
        <v>27</v>
      </c>
      <c r="B5" s="104"/>
      <c r="C5" s="7"/>
      <c r="D5" s="7"/>
      <c r="E5" s="7"/>
      <c r="F5" s="7"/>
      <c r="G5" s="8" t="s">
        <v>28</v>
      </c>
      <c r="H5" s="7"/>
      <c r="I5" s="7"/>
      <c r="J5" s="7"/>
      <c r="K5" s="7"/>
      <c r="L5" s="7"/>
      <c r="M5" s="105" t="s">
        <v>29</v>
      </c>
      <c r="N5" s="106"/>
      <c r="O5" s="105" t="s">
        <v>30</v>
      </c>
      <c r="P5" s="106"/>
      <c r="Q5" s="105" t="s">
        <v>31</v>
      </c>
      <c r="R5" s="106"/>
      <c r="S5" s="105" t="s">
        <v>32</v>
      </c>
      <c r="T5" s="106"/>
      <c r="U5" s="105" t="s">
        <v>33</v>
      </c>
      <c r="V5" s="106"/>
      <c r="W5" s="92" t="s">
        <v>34</v>
      </c>
      <c r="X5" s="93"/>
      <c r="Y5" s="92" t="s">
        <v>35</v>
      </c>
      <c r="Z5" s="93"/>
      <c r="AA5" s="92" t="s">
        <v>36</v>
      </c>
      <c r="AB5" s="94"/>
    </row>
    <row r="6" spans="1:28" s="6" customFormat="1">
      <c r="A6" s="95" t="s">
        <v>37</v>
      </c>
      <c r="B6" s="96"/>
      <c r="C6" s="10" t="s">
        <v>38</v>
      </c>
      <c r="D6" s="10" t="s">
        <v>259</v>
      </c>
      <c r="E6" s="11" t="s">
        <v>39</v>
      </c>
      <c r="F6" s="10" t="s">
        <v>40</v>
      </c>
      <c r="G6" s="10" t="s">
        <v>41</v>
      </c>
      <c r="H6" s="2" t="s">
        <v>42</v>
      </c>
      <c r="I6" s="2" t="s">
        <v>43</v>
      </c>
      <c r="J6" s="2" t="s">
        <v>44</v>
      </c>
      <c r="K6" s="2" t="s">
        <v>45</v>
      </c>
      <c r="L6" s="2" t="s">
        <v>46</v>
      </c>
      <c r="M6" s="2" t="s">
        <v>47</v>
      </c>
      <c r="N6" s="2" t="s">
        <v>48</v>
      </c>
      <c r="O6" s="2" t="s">
        <v>47</v>
      </c>
      <c r="P6" s="2" t="s">
        <v>48</v>
      </c>
      <c r="Q6" s="2" t="s">
        <v>47</v>
      </c>
      <c r="R6" s="2" t="s">
        <v>48</v>
      </c>
      <c r="S6" s="2" t="s">
        <v>47</v>
      </c>
      <c r="T6" s="2" t="s">
        <v>48</v>
      </c>
      <c r="U6" s="2" t="s">
        <v>47</v>
      </c>
      <c r="V6" s="2" t="s">
        <v>48</v>
      </c>
      <c r="W6" s="2" t="s">
        <v>47</v>
      </c>
      <c r="X6" s="2" t="s">
        <v>48</v>
      </c>
      <c r="Y6" s="2" t="s">
        <v>47</v>
      </c>
      <c r="Z6" s="2" t="s">
        <v>48</v>
      </c>
      <c r="AA6" s="2" t="s">
        <v>47</v>
      </c>
      <c r="AB6" s="2" t="s">
        <v>48</v>
      </c>
    </row>
    <row r="7" spans="1:28" s="6" customFormat="1" ht="31.2">
      <c r="A7" s="3">
        <v>1</v>
      </c>
      <c r="B7" s="12">
        <v>1</v>
      </c>
      <c r="C7" s="77" t="s">
        <v>49</v>
      </c>
      <c r="D7" s="13" t="s">
        <v>50</v>
      </c>
      <c r="E7" s="13" t="s">
        <v>51</v>
      </c>
      <c r="F7" s="14" t="s">
        <v>52</v>
      </c>
      <c r="G7" s="15" t="s">
        <v>53</v>
      </c>
      <c r="H7" s="71">
        <v>1</v>
      </c>
      <c r="I7" s="72">
        <f>IF(K7="","",IF(H7&lt;K7,H7,K7))</f>
        <v>1</v>
      </c>
      <c r="J7" s="72" t="str">
        <f>IF(L7="","",IF(H7&lt;L7,H7,L7))</f>
        <v/>
      </c>
      <c r="K7" s="61">
        <v>1</v>
      </c>
      <c r="L7" s="61"/>
      <c r="M7" s="62"/>
      <c r="N7" s="62">
        <v>1</v>
      </c>
      <c r="O7" s="62"/>
      <c r="P7" s="62">
        <v>1</v>
      </c>
      <c r="Q7" s="62"/>
      <c r="R7" s="62">
        <v>1</v>
      </c>
      <c r="S7" s="61"/>
      <c r="T7" s="61">
        <v>1</v>
      </c>
      <c r="U7" s="61"/>
      <c r="V7" s="61">
        <v>1</v>
      </c>
      <c r="W7" s="61">
        <v>1</v>
      </c>
      <c r="X7" s="61"/>
      <c r="Y7" s="61">
        <v>1</v>
      </c>
      <c r="Z7" s="61"/>
      <c r="AA7" s="61">
        <v>1</v>
      </c>
      <c r="AB7" s="61"/>
    </row>
    <row r="8" spans="1:28" s="6" customFormat="1" ht="31.2">
      <c r="A8" s="3">
        <v>1</v>
      </c>
      <c r="B8" s="12">
        <v>2</v>
      </c>
      <c r="C8" s="78"/>
      <c r="D8" s="13" t="s">
        <v>54</v>
      </c>
      <c r="E8" s="13" t="s">
        <v>55</v>
      </c>
      <c r="F8" s="14" t="s">
        <v>52</v>
      </c>
      <c r="G8" s="15" t="s">
        <v>53</v>
      </c>
      <c r="H8" s="71">
        <v>1</v>
      </c>
      <c r="I8" s="72">
        <f t="shared" ref="I8:I71" si="0">IF(K8="","",IF(H8&lt;K8,H8,K8))</f>
        <v>1</v>
      </c>
      <c r="J8" s="72" t="str">
        <f t="shared" ref="J8:J71" si="1">IF(L8="","",IF(H8&lt;L8,H8,L8))</f>
        <v/>
      </c>
      <c r="K8" s="61">
        <v>1</v>
      </c>
      <c r="L8" s="61"/>
      <c r="M8" s="62">
        <v>1</v>
      </c>
      <c r="N8" s="62"/>
      <c r="O8" s="62">
        <v>1</v>
      </c>
      <c r="P8" s="62"/>
      <c r="Q8" s="62">
        <v>1</v>
      </c>
      <c r="R8" s="62"/>
      <c r="S8" s="61">
        <v>1</v>
      </c>
      <c r="T8" s="61"/>
      <c r="U8" s="61">
        <v>1</v>
      </c>
      <c r="V8" s="61"/>
      <c r="W8" s="61">
        <v>1</v>
      </c>
      <c r="X8" s="61"/>
      <c r="Y8" s="61">
        <v>1</v>
      </c>
      <c r="Z8" s="61"/>
      <c r="AA8" s="61">
        <v>1</v>
      </c>
      <c r="AB8" s="61"/>
    </row>
    <row r="9" spans="1:28" s="6" customFormat="1" ht="31.2">
      <c r="A9" s="3">
        <v>1</v>
      </c>
      <c r="B9" s="12">
        <v>3</v>
      </c>
      <c r="C9" s="78"/>
      <c r="D9" s="13" t="s">
        <v>56</v>
      </c>
      <c r="E9" s="13" t="s">
        <v>57</v>
      </c>
      <c r="F9" s="14" t="s">
        <v>52</v>
      </c>
      <c r="G9" s="15" t="s">
        <v>58</v>
      </c>
      <c r="H9" s="71">
        <v>1</v>
      </c>
      <c r="I9" s="72">
        <f t="shared" si="0"/>
        <v>1</v>
      </c>
      <c r="J9" s="72" t="str">
        <f t="shared" si="1"/>
        <v/>
      </c>
      <c r="K9" s="61">
        <v>1</v>
      </c>
      <c r="L9" s="61"/>
      <c r="M9" s="61">
        <v>1</v>
      </c>
      <c r="N9" s="61"/>
      <c r="O9" s="61">
        <v>1</v>
      </c>
      <c r="P9" s="61"/>
      <c r="Q9" s="61">
        <v>1</v>
      </c>
      <c r="R9" s="61"/>
      <c r="S9" s="61">
        <v>1</v>
      </c>
      <c r="T9" s="61"/>
      <c r="U9" s="61">
        <v>1</v>
      </c>
      <c r="V9" s="61"/>
      <c r="W9" s="61">
        <v>1</v>
      </c>
      <c r="X9" s="61"/>
      <c r="Y9" s="61">
        <v>1</v>
      </c>
      <c r="Z9" s="61"/>
      <c r="AA9" s="61">
        <v>1</v>
      </c>
      <c r="AB9" s="61"/>
    </row>
    <row r="10" spans="1:28" ht="31.2">
      <c r="A10" s="3">
        <v>1</v>
      </c>
      <c r="B10" s="12">
        <v>4</v>
      </c>
      <c r="C10" s="78"/>
      <c r="D10" s="13" t="s">
        <v>59</v>
      </c>
      <c r="E10" s="13" t="s">
        <v>60</v>
      </c>
      <c r="F10" s="13" t="s">
        <v>61</v>
      </c>
      <c r="G10" s="15" t="s">
        <v>53</v>
      </c>
      <c r="H10" s="71">
        <v>1</v>
      </c>
      <c r="I10" s="72" t="str">
        <f t="shared" si="0"/>
        <v/>
      </c>
      <c r="J10" s="72">
        <f t="shared" si="1"/>
        <v>1</v>
      </c>
      <c r="K10" s="63"/>
      <c r="L10" s="63">
        <v>1</v>
      </c>
      <c r="M10" s="62"/>
      <c r="N10" s="62">
        <v>1</v>
      </c>
      <c r="O10" s="62"/>
      <c r="P10" s="62">
        <v>1</v>
      </c>
      <c r="Q10" s="62"/>
      <c r="R10" s="62">
        <v>1</v>
      </c>
      <c r="S10" s="61"/>
      <c r="T10" s="63">
        <v>1</v>
      </c>
      <c r="U10" s="63"/>
      <c r="V10" s="63">
        <v>1</v>
      </c>
      <c r="W10" s="63"/>
      <c r="X10" s="63">
        <v>1</v>
      </c>
      <c r="Y10" s="63"/>
      <c r="Z10" s="63">
        <v>1</v>
      </c>
      <c r="AA10" s="63"/>
      <c r="AB10" s="63">
        <v>1</v>
      </c>
    </row>
    <row r="11" spans="1:28" ht="31.2">
      <c r="A11" s="3">
        <v>1</v>
      </c>
      <c r="B11" s="12">
        <v>5</v>
      </c>
      <c r="C11" s="78"/>
      <c r="D11" s="13" t="s">
        <v>62</v>
      </c>
      <c r="E11" s="13" t="s">
        <v>62</v>
      </c>
      <c r="F11" s="14" t="s">
        <v>52</v>
      </c>
      <c r="G11" s="15" t="s">
        <v>53</v>
      </c>
      <c r="H11" s="71">
        <v>1</v>
      </c>
      <c r="I11" s="72" t="str">
        <f t="shared" si="0"/>
        <v/>
      </c>
      <c r="J11" s="72">
        <f t="shared" si="1"/>
        <v>1</v>
      </c>
      <c r="K11" s="63"/>
      <c r="L11" s="63">
        <v>1</v>
      </c>
      <c r="M11" s="62"/>
      <c r="N11" s="62">
        <v>1</v>
      </c>
      <c r="O11" s="62"/>
      <c r="P11" s="62">
        <v>1</v>
      </c>
      <c r="Q11" s="62"/>
      <c r="R11" s="62">
        <v>1</v>
      </c>
      <c r="S11" s="61"/>
      <c r="T11" s="63">
        <v>1</v>
      </c>
      <c r="U11" s="63"/>
      <c r="V11" s="63">
        <v>1</v>
      </c>
      <c r="W11" s="63"/>
      <c r="X11" s="63">
        <v>1</v>
      </c>
      <c r="Y11" s="63"/>
      <c r="Z11" s="63">
        <v>1</v>
      </c>
      <c r="AA11" s="63"/>
      <c r="AB11" s="63">
        <v>1</v>
      </c>
    </row>
    <row r="12" spans="1:28" ht="31.2">
      <c r="A12" s="3">
        <v>1</v>
      </c>
      <c r="B12" s="12">
        <v>6</v>
      </c>
      <c r="C12" s="78"/>
      <c r="D12" s="13" t="s">
        <v>63</v>
      </c>
      <c r="E12" s="13" t="s">
        <v>64</v>
      </c>
      <c r="F12" s="14" t="s">
        <v>52</v>
      </c>
      <c r="G12" s="15" t="s">
        <v>53</v>
      </c>
      <c r="H12" s="71">
        <v>1</v>
      </c>
      <c r="I12" s="72" t="str">
        <f t="shared" si="0"/>
        <v/>
      </c>
      <c r="J12" s="72">
        <f t="shared" si="1"/>
        <v>1</v>
      </c>
      <c r="K12" s="63"/>
      <c r="L12" s="63">
        <v>1</v>
      </c>
      <c r="M12" s="62"/>
      <c r="N12" s="62">
        <v>1</v>
      </c>
      <c r="O12" s="62"/>
      <c r="P12" s="62">
        <v>1</v>
      </c>
      <c r="Q12" s="62"/>
      <c r="R12" s="62">
        <v>1</v>
      </c>
      <c r="S12" s="61"/>
      <c r="T12" s="63">
        <v>1</v>
      </c>
      <c r="U12" s="63"/>
      <c r="V12" s="63">
        <v>1</v>
      </c>
      <c r="W12" s="63"/>
      <c r="X12" s="63">
        <v>1</v>
      </c>
      <c r="Y12" s="63"/>
      <c r="Z12" s="63">
        <v>1</v>
      </c>
      <c r="AA12" s="63"/>
      <c r="AB12" s="63">
        <v>1</v>
      </c>
    </row>
    <row r="13" spans="1:28" ht="62.4">
      <c r="A13" s="3">
        <v>1</v>
      </c>
      <c r="B13" s="12">
        <v>7</v>
      </c>
      <c r="C13" s="78"/>
      <c r="D13" s="13" t="s">
        <v>65</v>
      </c>
      <c r="E13" s="13" t="s">
        <v>66</v>
      </c>
      <c r="F13" s="14" t="s">
        <v>52</v>
      </c>
      <c r="G13" s="15" t="s">
        <v>53</v>
      </c>
      <c r="H13" s="71">
        <v>0</v>
      </c>
      <c r="I13" s="72">
        <f t="shared" si="0"/>
        <v>0</v>
      </c>
      <c r="J13" s="72" t="str">
        <f t="shared" si="1"/>
        <v/>
      </c>
      <c r="K13" s="63">
        <v>1</v>
      </c>
      <c r="L13" s="63"/>
      <c r="M13" s="62"/>
      <c r="N13" s="62">
        <v>1</v>
      </c>
      <c r="O13" s="62"/>
      <c r="P13" s="62">
        <v>1</v>
      </c>
      <c r="Q13" s="62"/>
      <c r="R13" s="62">
        <v>1</v>
      </c>
      <c r="S13" s="62" t="s">
        <v>67</v>
      </c>
      <c r="T13" s="61"/>
      <c r="U13" s="61"/>
      <c r="V13" s="61">
        <v>1</v>
      </c>
      <c r="W13" s="63">
        <v>1</v>
      </c>
      <c r="X13" s="63"/>
      <c r="Y13" s="63">
        <v>1</v>
      </c>
      <c r="Z13" s="63"/>
      <c r="AA13" s="63">
        <v>1</v>
      </c>
      <c r="AB13" s="63"/>
    </row>
    <row r="14" spans="1:28" ht="46.8">
      <c r="A14" s="3">
        <v>1</v>
      </c>
      <c r="B14" s="12">
        <v>8</v>
      </c>
      <c r="C14" s="78"/>
      <c r="D14" s="80" t="s">
        <v>68</v>
      </c>
      <c r="E14" s="13" t="s">
        <v>69</v>
      </c>
      <c r="F14" s="14" t="s">
        <v>52</v>
      </c>
      <c r="G14" s="15" t="s">
        <v>53</v>
      </c>
      <c r="H14" s="71">
        <v>0</v>
      </c>
      <c r="I14" s="72">
        <f t="shared" si="0"/>
        <v>0</v>
      </c>
      <c r="J14" s="72" t="str">
        <f t="shared" si="1"/>
        <v/>
      </c>
      <c r="K14" s="63">
        <v>1</v>
      </c>
      <c r="L14" s="63"/>
      <c r="M14" s="62"/>
      <c r="N14" s="62">
        <v>1</v>
      </c>
      <c r="O14" s="62"/>
      <c r="P14" s="62">
        <v>1</v>
      </c>
      <c r="Q14" s="62"/>
      <c r="R14" s="62">
        <v>1</v>
      </c>
      <c r="S14" s="61">
        <v>1</v>
      </c>
      <c r="T14" s="61"/>
      <c r="U14" s="61"/>
      <c r="V14" s="61">
        <v>1</v>
      </c>
      <c r="W14" s="63"/>
      <c r="X14" s="63">
        <v>1</v>
      </c>
      <c r="Y14" s="63">
        <v>1</v>
      </c>
      <c r="Z14" s="63"/>
      <c r="AA14" s="63"/>
      <c r="AB14" s="63">
        <v>1</v>
      </c>
    </row>
    <row r="15" spans="1:28" ht="31.2">
      <c r="A15" s="3">
        <v>1</v>
      </c>
      <c r="B15" s="12">
        <v>9</v>
      </c>
      <c r="C15" s="78"/>
      <c r="D15" s="82"/>
      <c r="E15" s="13" t="s">
        <v>70</v>
      </c>
      <c r="F15" s="14" t="s">
        <v>52</v>
      </c>
      <c r="G15" s="15" t="s">
        <v>53</v>
      </c>
      <c r="H15" s="71">
        <v>1</v>
      </c>
      <c r="I15" s="72">
        <f t="shared" si="0"/>
        <v>1</v>
      </c>
      <c r="J15" s="72" t="str">
        <f t="shared" si="1"/>
        <v/>
      </c>
      <c r="K15" s="63">
        <v>1</v>
      </c>
      <c r="L15" s="63"/>
      <c r="M15" s="62"/>
      <c r="N15" s="62">
        <v>1</v>
      </c>
      <c r="O15" s="62"/>
      <c r="P15" s="62">
        <v>1</v>
      </c>
      <c r="Q15" s="62"/>
      <c r="R15" s="62">
        <v>1</v>
      </c>
      <c r="S15" s="61">
        <v>1</v>
      </c>
      <c r="T15" s="61"/>
      <c r="U15" s="61"/>
      <c r="V15" s="61">
        <v>1</v>
      </c>
      <c r="W15" s="63"/>
      <c r="X15" s="63">
        <v>1</v>
      </c>
      <c r="Y15" s="63">
        <v>1</v>
      </c>
      <c r="Z15" s="63"/>
      <c r="AA15" s="63">
        <v>1</v>
      </c>
      <c r="AB15" s="63"/>
    </row>
    <row r="16" spans="1:28" ht="62.4">
      <c r="A16" s="3">
        <v>1</v>
      </c>
      <c r="B16" s="12">
        <v>10</v>
      </c>
      <c r="C16" s="78"/>
      <c r="D16" s="13" t="s">
        <v>71</v>
      </c>
      <c r="E16" s="13" t="s">
        <v>72</v>
      </c>
      <c r="F16" s="14" t="s">
        <v>52</v>
      </c>
      <c r="G16" s="13" t="s">
        <v>73</v>
      </c>
      <c r="H16" s="71">
        <v>1</v>
      </c>
      <c r="I16" s="72">
        <v>1</v>
      </c>
      <c r="J16" s="72" t="str">
        <f t="shared" si="1"/>
        <v/>
      </c>
      <c r="K16" s="63">
        <v>1</v>
      </c>
      <c r="L16" s="63"/>
      <c r="M16" s="61">
        <v>1</v>
      </c>
      <c r="N16" s="61"/>
      <c r="O16" s="61">
        <v>1</v>
      </c>
      <c r="P16" s="61"/>
      <c r="Q16" s="61">
        <v>1</v>
      </c>
      <c r="R16" s="61"/>
      <c r="S16" s="61">
        <v>1</v>
      </c>
      <c r="T16" s="61"/>
      <c r="U16" s="61">
        <v>1</v>
      </c>
      <c r="V16" s="61"/>
      <c r="W16" s="63">
        <v>1</v>
      </c>
      <c r="X16" s="63"/>
      <c r="Y16" s="63">
        <v>1</v>
      </c>
      <c r="Z16" s="63"/>
      <c r="AA16" s="63">
        <v>1</v>
      </c>
      <c r="AB16" s="63"/>
    </row>
    <row r="17" spans="1:28" ht="31.2">
      <c r="A17" s="3">
        <v>1</v>
      </c>
      <c r="B17" s="12">
        <v>11</v>
      </c>
      <c r="C17" s="78"/>
      <c r="D17" s="86" t="s">
        <v>74</v>
      </c>
      <c r="E17" s="20" t="s">
        <v>75</v>
      </c>
      <c r="F17" s="21" t="s">
        <v>52</v>
      </c>
      <c r="G17" s="22" t="s">
        <v>53</v>
      </c>
      <c r="H17" s="71">
        <v>0</v>
      </c>
      <c r="I17" s="72">
        <f t="shared" si="0"/>
        <v>0</v>
      </c>
      <c r="J17" s="72" t="str">
        <f t="shared" si="1"/>
        <v/>
      </c>
      <c r="K17" s="63">
        <v>1</v>
      </c>
      <c r="L17" s="63"/>
      <c r="M17" s="62">
        <v>1</v>
      </c>
      <c r="N17" s="62"/>
      <c r="O17" s="62">
        <v>1</v>
      </c>
      <c r="P17" s="62"/>
      <c r="Q17" s="62">
        <v>1</v>
      </c>
      <c r="R17" s="62"/>
      <c r="S17" s="61">
        <v>1</v>
      </c>
      <c r="T17" s="61"/>
      <c r="U17" s="63">
        <v>1</v>
      </c>
      <c r="V17" s="63"/>
      <c r="W17" s="63">
        <v>1</v>
      </c>
      <c r="X17" s="63"/>
      <c r="Y17" s="63">
        <v>1</v>
      </c>
      <c r="Z17" s="63"/>
      <c r="AA17" s="63">
        <v>1</v>
      </c>
      <c r="AB17" s="63"/>
    </row>
    <row r="18" spans="1:28" ht="31.2">
      <c r="A18" s="3">
        <v>1</v>
      </c>
      <c r="B18" s="12">
        <v>12</v>
      </c>
      <c r="C18" s="78"/>
      <c r="D18" s="87"/>
      <c r="E18" s="20" t="s">
        <v>76</v>
      </c>
      <c r="F18" s="21" t="s">
        <v>52</v>
      </c>
      <c r="G18" s="22" t="s">
        <v>53</v>
      </c>
      <c r="H18" s="71" t="s">
        <v>77</v>
      </c>
      <c r="I18" s="72">
        <f t="shared" si="0"/>
        <v>1</v>
      </c>
      <c r="J18" s="72" t="str">
        <f t="shared" si="1"/>
        <v/>
      </c>
      <c r="K18" s="63">
        <v>1</v>
      </c>
      <c r="L18" s="63"/>
      <c r="M18" s="62"/>
      <c r="N18" s="62">
        <v>1</v>
      </c>
      <c r="O18" s="62"/>
      <c r="P18" s="62">
        <v>1</v>
      </c>
      <c r="Q18" s="62"/>
      <c r="R18" s="62">
        <v>1</v>
      </c>
      <c r="S18" s="61"/>
      <c r="T18" s="61">
        <v>1</v>
      </c>
      <c r="U18" s="63"/>
      <c r="V18" s="63">
        <v>1</v>
      </c>
      <c r="W18" s="63">
        <v>1</v>
      </c>
      <c r="X18" s="63"/>
      <c r="Y18" s="63">
        <v>1</v>
      </c>
      <c r="Z18" s="63"/>
      <c r="AA18" s="63">
        <v>1</v>
      </c>
      <c r="AB18" s="63"/>
    </row>
    <row r="19" spans="1:28" ht="31.2">
      <c r="A19" s="3">
        <v>1</v>
      </c>
      <c r="B19" s="12">
        <v>13</v>
      </c>
      <c r="C19" s="78"/>
      <c r="D19" s="87"/>
      <c r="E19" s="20" t="s">
        <v>78</v>
      </c>
      <c r="F19" s="21" t="s">
        <v>52</v>
      </c>
      <c r="G19" s="22" t="s">
        <v>53</v>
      </c>
      <c r="H19" s="71">
        <v>0</v>
      </c>
      <c r="I19" s="72" t="str">
        <f t="shared" si="0"/>
        <v/>
      </c>
      <c r="J19" s="72">
        <f t="shared" si="1"/>
        <v>0</v>
      </c>
      <c r="K19" s="63"/>
      <c r="L19" s="63">
        <v>1</v>
      </c>
      <c r="M19" s="62"/>
      <c r="N19" s="62">
        <v>1</v>
      </c>
      <c r="O19" s="62"/>
      <c r="P19" s="62">
        <v>1</v>
      </c>
      <c r="Q19" s="62"/>
      <c r="R19" s="62">
        <v>1</v>
      </c>
      <c r="S19" s="61"/>
      <c r="T19" s="61">
        <v>1</v>
      </c>
      <c r="U19" s="63"/>
      <c r="V19" s="63">
        <v>1</v>
      </c>
      <c r="W19" s="63"/>
      <c r="X19" s="63">
        <v>1</v>
      </c>
      <c r="Y19" s="63"/>
      <c r="Z19" s="63">
        <v>1</v>
      </c>
      <c r="AA19" s="63"/>
      <c r="AB19" s="63">
        <v>1</v>
      </c>
    </row>
    <row r="20" spans="1:28" ht="31.2">
      <c r="A20" s="3">
        <v>1</v>
      </c>
      <c r="B20" s="12">
        <v>14</v>
      </c>
      <c r="C20" s="78"/>
      <c r="D20" s="87"/>
      <c r="E20" s="20" t="s">
        <v>79</v>
      </c>
      <c r="F20" s="21" t="s">
        <v>52</v>
      </c>
      <c r="G20" s="22" t="s">
        <v>53</v>
      </c>
      <c r="H20" s="71">
        <v>1</v>
      </c>
      <c r="I20" s="72">
        <f t="shared" si="0"/>
        <v>1</v>
      </c>
      <c r="J20" s="72" t="str">
        <f t="shared" si="1"/>
        <v/>
      </c>
      <c r="K20" s="63">
        <v>1</v>
      </c>
      <c r="L20" s="63"/>
      <c r="M20" s="62"/>
      <c r="N20" s="62">
        <v>1</v>
      </c>
      <c r="O20" s="62"/>
      <c r="P20" s="62">
        <v>1</v>
      </c>
      <c r="Q20" s="62"/>
      <c r="R20" s="62">
        <v>1</v>
      </c>
      <c r="S20" s="61"/>
      <c r="T20" s="61">
        <v>1</v>
      </c>
      <c r="U20" s="63"/>
      <c r="V20" s="63">
        <v>1</v>
      </c>
      <c r="W20" s="63"/>
      <c r="X20" s="63">
        <v>1</v>
      </c>
      <c r="Y20" s="63">
        <v>1</v>
      </c>
      <c r="Z20" s="63"/>
      <c r="AA20" s="63">
        <v>1</v>
      </c>
      <c r="AB20" s="63"/>
    </row>
    <row r="21" spans="1:28" ht="31.2">
      <c r="A21" s="3">
        <v>1</v>
      </c>
      <c r="B21" s="12">
        <v>15</v>
      </c>
      <c r="C21" s="78"/>
      <c r="D21" s="88"/>
      <c r="E21" s="20" t="s">
        <v>80</v>
      </c>
      <c r="F21" s="21" t="s">
        <v>52</v>
      </c>
      <c r="G21" s="22" t="s">
        <v>53</v>
      </c>
      <c r="H21" s="71">
        <v>0</v>
      </c>
      <c r="I21" s="72">
        <f t="shared" si="0"/>
        <v>0</v>
      </c>
      <c r="J21" s="72">
        <f t="shared" si="1"/>
        <v>0</v>
      </c>
      <c r="K21" s="63" t="s">
        <v>255</v>
      </c>
      <c r="L21" s="63">
        <v>1</v>
      </c>
      <c r="M21" s="62"/>
      <c r="N21" s="62">
        <v>1</v>
      </c>
      <c r="O21" s="62"/>
      <c r="P21" s="62">
        <v>1</v>
      </c>
      <c r="Q21" s="62"/>
      <c r="R21" s="62">
        <v>1</v>
      </c>
      <c r="S21" s="61"/>
      <c r="T21" s="61">
        <v>1</v>
      </c>
      <c r="U21" s="63"/>
      <c r="V21" s="63">
        <v>1</v>
      </c>
      <c r="W21" s="63"/>
      <c r="X21" s="63">
        <v>1</v>
      </c>
      <c r="Y21" s="63"/>
      <c r="Z21" s="63">
        <v>1</v>
      </c>
      <c r="AA21" s="63"/>
      <c r="AB21" s="63">
        <v>1</v>
      </c>
    </row>
    <row r="22" spans="1:28" ht="31.2">
      <c r="A22" s="3">
        <v>1</v>
      </c>
      <c r="B22" s="12">
        <v>16</v>
      </c>
      <c r="C22" s="78"/>
      <c r="D22" s="86" t="s">
        <v>81</v>
      </c>
      <c r="E22" s="20" t="s">
        <v>82</v>
      </c>
      <c r="F22" s="14" t="s">
        <v>52</v>
      </c>
      <c r="G22" s="15" t="s">
        <v>53</v>
      </c>
      <c r="H22" s="71">
        <v>0</v>
      </c>
      <c r="I22" s="72" t="str">
        <f t="shared" si="0"/>
        <v/>
      </c>
      <c r="J22" s="72">
        <f t="shared" si="1"/>
        <v>0</v>
      </c>
      <c r="K22" s="63"/>
      <c r="L22" s="63">
        <v>1</v>
      </c>
      <c r="M22" s="62"/>
      <c r="N22" s="62">
        <v>1</v>
      </c>
      <c r="O22" s="62"/>
      <c r="P22" s="62">
        <v>1</v>
      </c>
      <c r="Q22" s="62"/>
      <c r="R22" s="62">
        <v>1</v>
      </c>
      <c r="S22" s="61"/>
      <c r="T22" s="63">
        <v>1</v>
      </c>
      <c r="U22" s="63"/>
      <c r="V22" s="63">
        <v>1</v>
      </c>
      <c r="W22" s="63"/>
      <c r="X22" s="63">
        <v>1</v>
      </c>
      <c r="Y22" s="63"/>
      <c r="Z22" s="63">
        <v>1</v>
      </c>
      <c r="AA22" s="63">
        <v>1</v>
      </c>
      <c r="AB22" s="63"/>
    </row>
    <row r="23" spans="1:28" ht="31.2">
      <c r="A23" s="3">
        <v>1</v>
      </c>
      <c r="B23" s="12">
        <v>17</v>
      </c>
      <c r="C23" s="78"/>
      <c r="D23" s="88"/>
      <c r="E23" s="20" t="s">
        <v>83</v>
      </c>
      <c r="F23" s="14" t="s">
        <v>52</v>
      </c>
      <c r="G23" s="15" t="s">
        <v>53</v>
      </c>
      <c r="H23" s="71">
        <v>0</v>
      </c>
      <c r="I23" s="72" t="str">
        <f t="shared" si="0"/>
        <v/>
      </c>
      <c r="J23" s="72">
        <f t="shared" si="1"/>
        <v>0</v>
      </c>
      <c r="K23" s="63"/>
      <c r="L23" s="63">
        <v>1</v>
      </c>
      <c r="M23" s="62"/>
      <c r="N23" s="62">
        <v>1</v>
      </c>
      <c r="O23" s="62"/>
      <c r="P23" s="62">
        <v>1</v>
      </c>
      <c r="Q23" s="62"/>
      <c r="R23" s="62">
        <v>1</v>
      </c>
      <c r="S23" s="61"/>
      <c r="T23" s="63">
        <v>1</v>
      </c>
      <c r="U23" s="63"/>
      <c r="V23" s="63">
        <v>1</v>
      </c>
      <c r="W23" s="63"/>
      <c r="X23" s="63">
        <v>1</v>
      </c>
      <c r="Y23" s="63"/>
      <c r="Z23" s="63">
        <v>1</v>
      </c>
      <c r="AA23" s="63"/>
      <c r="AB23" s="63">
        <v>1</v>
      </c>
    </row>
    <row r="24" spans="1:28" ht="46.8">
      <c r="A24" s="3">
        <v>1</v>
      </c>
      <c r="B24" s="12">
        <v>18</v>
      </c>
      <c r="C24" s="78"/>
      <c r="D24" s="80" t="s">
        <v>84</v>
      </c>
      <c r="E24" s="13" t="s">
        <v>85</v>
      </c>
      <c r="F24" s="14" t="s">
        <v>52</v>
      </c>
      <c r="G24" s="15" t="s">
        <v>86</v>
      </c>
      <c r="H24" s="71">
        <v>1</v>
      </c>
      <c r="I24" s="72">
        <f t="shared" si="0"/>
        <v>1</v>
      </c>
      <c r="J24" s="72" t="str">
        <f t="shared" si="1"/>
        <v/>
      </c>
      <c r="K24" s="63">
        <v>1</v>
      </c>
      <c r="L24" s="63"/>
      <c r="M24" s="62"/>
      <c r="N24" s="62">
        <v>1</v>
      </c>
      <c r="O24" s="62"/>
      <c r="P24" s="62">
        <v>1</v>
      </c>
      <c r="Q24" s="62"/>
      <c r="R24" s="62">
        <v>1</v>
      </c>
      <c r="S24" s="62">
        <v>1</v>
      </c>
      <c r="T24" s="63"/>
      <c r="U24" s="63">
        <v>1</v>
      </c>
      <c r="V24" s="63"/>
      <c r="W24" s="63">
        <v>1</v>
      </c>
      <c r="X24" s="63"/>
      <c r="Y24" s="63">
        <v>1</v>
      </c>
      <c r="Z24" s="63"/>
      <c r="AA24" s="63">
        <v>1</v>
      </c>
      <c r="AB24" s="63"/>
    </row>
    <row r="25" spans="1:28" ht="109.2">
      <c r="A25" s="3">
        <v>1</v>
      </c>
      <c r="B25" s="12">
        <v>19</v>
      </c>
      <c r="C25" s="78"/>
      <c r="D25" s="81"/>
      <c r="E25" s="13" t="s">
        <v>87</v>
      </c>
      <c r="F25" s="14" t="s">
        <v>52</v>
      </c>
      <c r="G25" s="15" t="s">
        <v>88</v>
      </c>
      <c r="H25" s="71">
        <v>0.5</v>
      </c>
      <c r="I25" s="72">
        <f t="shared" si="0"/>
        <v>0.5</v>
      </c>
      <c r="J25" s="72" t="str">
        <f t="shared" si="1"/>
        <v/>
      </c>
      <c r="K25" s="63">
        <v>1</v>
      </c>
      <c r="L25" s="63"/>
      <c r="M25" s="62"/>
      <c r="N25" s="62">
        <v>0.5</v>
      </c>
      <c r="O25" s="62"/>
      <c r="P25" s="62">
        <v>0.5</v>
      </c>
      <c r="Q25" s="62"/>
      <c r="R25" s="62">
        <v>0.5</v>
      </c>
      <c r="S25" s="62"/>
      <c r="T25" s="63">
        <v>0.5</v>
      </c>
      <c r="U25" s="63"/>
      <c r="V25" s="63">
        <v>0.5</v>
      </c>
      <c r="W25" s="63">
        <v>1</v>
      </c>
      <c r="X25" s="63"/>
      <c r="Y25" s="63">
        <v>1</v>
      </c>
      <c r="Z25" s="63"/>
      <c r="AA25" s="63">
        <v>1</v>
      </c>
      <c r="AB25" s="63"/>
    </row>
    <row r="26" spans="1:28" ht="31.2">
      <c r="A26" s="3">
        <v>1</v>
      </c>
      <c r="B26" s="12">
        <v>20</v>
      </c>
      <c r="C26" s="78"/>
      <c r="D26" s="81"/>
      <c r="E26" s="13" t="s">
        <v>89</v>
      </c>
      <c r="F26" s="14" t="s">
        <v>52</v>
      </c>
      <c r="G26" s="15" t="s">
        <v>53</v>
      </c>
      <c r="H26" s="71">
        <v>0</v>
      </c>
      <c r="I26" s="72" t="str">
        <f t="shared" si="0"/>
        <v/>
      </c>
      <c r="J26" s="72">
        <f t="shared" si="1"/>
        <v>0</v>
      </c>
      <c r="K26" s="63"/>
      <c r="L26" s="63">
        <v>1</v>
      </c>
      <c r="M26" s="62"/>
      <c r="N26" s="62">
        <v>1</v>
      </c>
      <c r="O26" s="62"/>
      <c r="P26" s="62">
        <v>1</v>
      </c>
      <c r="Q26" s="62"/>
      <c r="R26" s="62">
        <v>1</v>
      </c>
      <c r="S26" s="61"/>
      <c r="T26" s="63">
        <v>1</v>
      </c>
      <c r="U26" s="64"/>
      <c r="V26" s="65">
        <v>1</v>
      </c>
      <c r="W26" s="63"/>
      <c r="X26" s="63">
        <v>1</v>
      </c>
      <c r="Y26" s="63"/>
      <c r="Z26" s="63">
        <v>1</v>
      </c>
      <c r="AA26" s="63"/>
      <c r="AB26" s="63">
        <v>1</v>
      </c>
    </row>
    <row r="27" spans="1:28" ht="31.2">
      <c r="A27" s="3">
        <v>1</v>
      </c>
      <c r="B27" s="12">
        <v>21</v>
      </c>
      <c r="C27" s="78"/>
      <c r="D27" s="81"/>
      <c r="E27" s="13" t="s">
        <v>90</v>
      </c>
      <c r="F27" s="14" t="s">
        <v>52</v>
      </c>
      <c r="G27" s="15" t="s">
        <v>53</v>
      </c>
      <c r="H27" s="71">
        <v>1</v>
      </c>
      <c r="I27" s="72">
        <f t="shared" si="0"/>
        <v>1</v>
      </c>
      <c r="J27" s="72" t="str">
        <f t="shared" si="1"/>
        <v/>
      </c>
      <c r="K27" s="63">
        <v>1</v>
      </c>
      <c r="L27" s="63"/>
      <c r="M27" s="62"/>
      <c r="N27" s="62">
        <v>1</v>
      </c>
      <c r="O27" s="62"/>
      <c r="P27" s="62">
        <v>1</v>
      </c>
      <c r="Q27" s="62"/>
      <c r="R27" s="62">
        <v>1</v>
      </c>
      <c r="S27" s="61"/>
      <c r="T27" s="63">
        <v>1</v>
      </c>
      <c r="U27" s="65"/>
      <c r="V27" s="65">
        <v>1</v>
      </c>
      <c r="W27" s="63"/>
      <c r="X27" s="63">
        <v>1</v>
      </c>
      <c r="Y27" s="63">
        <v>1</v>
      </c>
      <c r="Z27" s="63"/>
      <c r="AA27" s="63">
        <v>1</v>
      </c>
      <c r="AB27" s="63"/>
    </row>
    <row r="28" spans="1:28" s="6" customFormat="1" ht="31.2">
      <c r="A28" s="3">
        <v>1</v>
      </c>
      <c r="B28" s="12">
        <v>22</v>
      </c>
      <c r="C28" s="78"/>
      <c r="D28" s="82"/>
      <c r="E28" s="13" t="s">
        <v>91</v>
      </c>
      <c r="F28" s="14" t="s">
        <v>52</v>
      </c>
      <c r="G28" s="15" t="s">
        <v>53</v>
      </c>
      <c r="H28" s="71">
        <v>1</v>
      </c>
      <c r="I28" s="72">
        <f t="shared" si="0"/>
        <v>1</v>
      </c>
      <c r="J28" s="72" t="str">
        <f t="shared" si="1"/>
        <v/>
      </c>
      <c r="K28" s="61">
        <v>1</v>
      </c>
      <c r="L28" s="61"/>
      <c r="M28" s="62"/>
      <c r="N28" s="62">
        <v>1</v>
      </c>
      <c r="O28" s="62"/>
      <c r="P28" s="62">
        <v>1</v>
      </c>
      <c r="Q28" s="62"/>
      <c r="R28" s="62">
        <v>1</v>
      </c>
      <c r="S28" s="61"/>
      <c r="T28" s="61">
        <v>1</v>
      </c>
      <c r="U28" s="61"/>
      <c r="V28" s="61">
        <v>1</v>
      </c>
      <c r="W28" s="61"/>
      <c r="X28" s="61">
        <v>1</v>
      </c>
      <c r="Y28" s="61">
        <v>1</v>
      </c>
      <c r="Z28" s="61"/>
      <c r="AA28" s="61">
        <v>1</v>
      </c>
      <c r="AB28" s="61"/>
    </row>
    <row r="29" spans="1:28" s="6" customFormat="1" ht="31.2">
      <c r="A29" s="3">
        <v>1</v>
      </c>
      <c r="B29" s="12">
        <v>23</v>
      </c>
      <c r="C29" s="78"/>
      <c r="D29" s="15" t="s">
        <v>92</v>
      </c>
      <c r="E29" s="13" t="s">
        <v>93</v>
      </c>
      <c r="F29" s="14" t="s">
        <v>52</v>
      </c>
      <c r="G29" s="15" t="s">
        <v>53</v>
      </c>
      <c r="H29" s="71">
        <v>9</v>
      </c>
      <c r="I29" s="72" t="str">
        <f t="shared" si="0"/>
        <v/>
      </c>
      <c r="J29" s="72">
        <f t="shared" si="1"/>
        <v>1</v>
      </c>
      <c r="K29" s="61"/>
      <c r="L29" s="61">
        <v>1</v>
      </c>
      <c r="M29" s="62"/>
      <c r="N29" s="62">
        <v>1</v>
      </c>
      <c r="O29" s="62"/>
      <c r="P29" s="62">
        <v>1</v>
      </c>
      <c r="Q29" s="62"/>
      <c r="R29" s="62">
        <v>1</v>
      </c>
      <c r="S29" s="61">
        <v>1</v>
      </c>
      <c r="T29" s="61"/>
      <c r="U29" s="61"/>
      <c r="V29" s="61">
        <v>1</v>
      </c>
      <c r="W29" s="61"/>
      <c r="X29" s="61">
        <v>1</v>
      </c>
      <c r="Y29" s="61"/>
      <c r="Z29" s="61">
        <v>1</v>
      </c>
      <c r="AA29" s="61">
        <v>1</v>
      </c>
      <c r="AB29" s="61"/>
    </row>
    <row r="30" spans="1:28" s="6" customFormat="1" ht="46.8">
      <c r="A30" s="3">
        <v>1</v>
      </c>
      <c r="B30" s="12">
        <v>24</v>
      </c>
      <c r="C30" s="78"/>
      <c r="D30" s="15" t="s">
        <v>94</v>
      </c>
      <c r="E30" s="13" t="s">
        <v>95</v>
      </c>
      <c r="F30" s="14" t="s">
        <v>52</v>
      </c>
      <c r="G30" s="15" t="s">
        <v>53</v>
      </c>
      <c r="H30" s="71">
        <v>1</v>
      </c>
      <c r="I30" s="72" t="str">
        <f t="shared" si="0"/>
        <v/>
      </c>
      <c r="J30" s="72">
        <f t="shared" si="1"/>
        <v>1</v>
      </c>
      <c r="K30" s="61"/>
      <c r="L30" s="61">
        <v>1</v>
      </c>
      <c r="M30" s="62"/>
      <c r="N30" s="62">
        <v>1</v>
      </c>
      <c r="O30" s="62"/>
      <c r="P30" s="62">
        <v>1</v>
      </c>
      <c r="Q30" s="62"/>
      <c r="R30" s="62">
        <v>1</v>
      </c>
      <c r="S30" s="61"/>
      <c r="T30" s="61">
        <v>1</v>
      </c>
      <c r="U30" s="61"/>
      <c r="V30" s="61">
        <v>1</v>
      </c>
      <c r="W30" s="61"/>
      <c r="X30" s="61">
        <v>1</v>
      </c>
      <c r="Y30" s="61"/>
      <c r="Z30" s="61">
        <v>1</v>
      </c>
      <c r="AA30" s="61"/>
      <c r="AB30" s="61">
        <v>1</v>
      </c>
    </row>
    <row r="31" spans="1:28" s="6" customFormat="1" ht="46.8">
      <c r="A31" s="3">
        <v>1</v>
      </c>
      <c r="B31" s="12">
        <v>25</v>
      </c>
      <c r="C31" s="79"/>
      <c r="D31" s="15" t="s">
        <v>96</v>
      </c>
      <c r="E31" s="13" t="s">
        <v>97</v>
      </c>
      <c r="F31" s="14" t="s">
        <v>52</v>
      </c>
      <c r="G31" s="15" t="s">
        <v>53</v>
      </c>
      <c r="H31" s="71">
        <v>1</v>
      </c>
      <c r="I31" s="72">
        <f t="shared" si="0"/>
        <v>1</v>
      </c>
      <c r="J31" s="72" t="str">
        <f t="shared" si="1"/>
        <v/>
      </c>
      <c r="K31" s="61">
        <v>1</v>
      </c>
      <c r="L31" s="61"/>
      <c r="M31" s="62">
        <v>1</v>
      </c>
      <c r="N31" s="62"/>
      <c r="O31" s="62">
        <v>1</v>
      </c>
      <c r="P31" s="62"/>
      <c r="Q31" s="62">
        <v>1</v>
      </c>
      <c r="R31" s="62"/>
      <c r="S31" s="61">
        <v>1</v>
      </c>
      <c r="T31" s="61"/>
      <c r="U31" s="61">
        <v>1</v>
      </c>
      <c r="V31" s="61"/>
      <c r="W31" s="61">
        <v>1</v>
      </c>
      <c r="X31" s="61"/>
      <c r="Y31" s="61">
        <v>1</v>
      </c>
      <c r="Z31" s="61"/>
      <c r="AA31" s="61">
        <v>1</v>
      </c>
      <c r="AB31" s="61"/>
    </row>
    <row r="32" spans="1:28" s="6" customFormat="1" ht="46.8">
      <c r="A32" s="27">
        <v>2</v>
      </c>
      <c r="B32" s="28">
        <v>1</v>
      </c>
      <c r="C32" s="89" t="s">
        <v>98</v>
      </c>
      <c r="D32" s="80" t="s">
        <v>99</v>
      </c>
      <c r="E32" s="13" t="s">
        <v>100</v>
      </c>
      <c r="F32" s="14" t="s">
        <v>52</v>
      </c>
      <c r="G32" s="15" t="s">
        <v>53</v>
      </c>
      <c r="H32" s="71">
        <v>1</v>
      </c>
      <c r="I32" s="72">
        <f t="shared" si="0"/>
        <v>1</v>
      </c>
      <c r="J32" s="72" t="str">
        <f t="shared" si="1"/>
        <v/>
      </c>
      <c r="K32" s="61">
        <v>1</v>
      </c>
      <c r="L32" s="61"/>
      <c r="M32" s="62">
        <v>1</v>
      </c>
      <c r="N32" s="62"/>
      <c r="O32" s="62">
        <v>1</v>
      </c>
      <c r="P32" s="62"/>
      <c r="Q32" s="62">
        <v>1</v>
      </c>
      <c r="R32" s="62"/>
      <c r="S32" s="61">
        <v>1</v>
      </c>
      <c r="T32" s="61"/>
      <c r="U32" s="61">
        <v>1</v>
      </c>
      <c r="V32" s="61"/>
      <c r="W32" s="61">
        <v>1</v>
      </c>
      <c r="X32" s="61"/>
      <c r="Y32" s="61">
        <v>1</v>
      </c>
      <c r="Z32" s="61"/>
      <c r="AA32" s="61">
        <v>1</v>
      </c>
      <c r="AB32" s="61"/>
    </row>
    <row r="33" spans="1:290" s="6" customFormat="1" ht="46.8">
      <c r="A33" s="3">
        <v>2</v>
      </c>
      <c r="B33" s="29">
        <v>2</v>
      </c>
      <c r="C33" s="90"/>
      <c r="D33" s="82"/>
      <c r="E33" s="13" t="s">
        <v>101</v>
      </c>
      <c r="F33" s="14" t="s">
        <v>52</v>
      </c>
      <c r="G33" s="15" t="s">
        <v>53</v>
      </c>
      <c r="H33" s="71">
        <v>1</v>
      </c>
      <c r="I33" s="72">
        <f t="shared" si="0"/>
        <v>1</v>
      </c>
      <c r="J33" s="72" t="str">
        <f t="shared" si="1"/>
        <v/>
      </c>
      <c r="K33" s="61">
        <v>1</v>
      </c>
      <c r="L33" s="61"/>
      <c r="M33" s="62"/>
      <c r="N33" s="62">
        <v>1</v>
      </c>
      <c r="O33" s="62"/>
      <c r="P33" s="62">
        <v>1</v>
      </c>
      <c r="Q33" s="62"/>
      <c r="R33" s="62">
        <v>1</v>
      </c>
      <c r="S33" s="61"/>
      <c r="T33" s="61">
        <v>1</v>
      </c>
      <c r="U33" s="61"/>
      <c r="V33" s="61">
        <v>1</v>
      </c>
      <c r="W33" s="61">
        <v>1</v>
      </c>
      <c r="X33" s="61"/>
      <c r="Y33" s="61">
        <v>1</v>
      </c>
      <c r="Z33" s="61"/>
      <c r="AA33" s="61">
        <v>1</v>
      </c>
      <c r="AB33" s="61"/>
    </row>
    <row r="34" spans="1:290" s="6" customFormat="1" ht="31.2">
      <c r="A34" s="3">
        <v>2</v>
      </c>
      <c r="B34" s="29">
        <v>3</v>
      </c>
      <c r="C34" s="90"/>
      <c r="D34" s="85" t="s">
        <v>102</v>
      </c>
      <c r="E34" s="13" t="s">
        <v>103</v>
      </c>
      <c r="F34" s="14" t="s">
        <v>52</v>
      </c>
      <c r="G34" s="15" t="s">
        <v>53</v>
      </c>
      <c r="H34" s="71">
        <v>1</v>
      </c>
      <c r="I34" s="72">
        <f t="shared" si="0"/>
        <v>1</v>
      </c>
      <c r="J34" s="72" t="str">
        <f t="shared" si="1"/>
        <v/>
      </c>
      <c r="K34" s="61">
        <v>1</v>
      </c>
      <c r="L34" s="61"/>
      <c r="M34" s="62"/>
      <c r="N34" s="62">
        <v>1</v>
      </c>
      <c r="O34" s="62"/>
      <c r="P34" s="62">
        <v>1</v>
      </c>
      <c r="Q34" s="62"/>
      <c r="R34" s="62">
        <v>1</v>
      </c>
      <c r="S34" s="61"/>
      <c r="T34" s="61">
        <v>1</v>
      </c>
      <c r="U34" s="61"/>
      <c r="V34" s="61">
        <v>1</v>
      </c>
      <c r="W34" s="61">
        <v>1</v>
      </c>
      <c r="X34" s="61"/>
      <c r="Y34" s="61">
        <v>1</v>
      </c>
      <c r="Z34" s="61"/>
      <c r="AA34" s="61">
        <v>1</v>
      </c>
      <c r="AB34" s="61"/>
    </row>
    <row r="35" spans="1:290" ht="31.2">
      <c r="A35" s="30">
        <v>2</v>
      </c>
      <c r="B35" s="29">
        <v>4</v>
      </c>
      <c r="C35" s="90"/>
      <c r="D35" s="84"/>
      <c r="E35" s="13" t="s">
        <v>102</v>
      </c>
      <c r="F35" s="14" t="s">
        <v>52</v>
      </c>
      <c r="G35" s="15" t="s">
        <v>53</v>
      </c>
      <c r="H35" s="71">
        <v>1</v>
      </c>
      <c r="I35" s="72">
        <f t="shared" si="0"/>
        <v>1</v>
      </c>
      <c r="J35" s="72" t="str">
        <f t="shared" si="1"/>
        <v/>
      </c>
      <c r="K35" s="63">
        <v>1</v>
      </c>
      <c r="L35" s="63"/>
      <c r="M35" s="62">
        <v>1</v>
      </c>
      <c r="N35" s="62"/>
      <c r="O35" s="62">
        <v>1</v>
      </c>
      <c r="P35" s="62"/>
      <c r="Q35" s="62">
        <v>1</v>
      </c>
      <c r="R35" s="62"/>
      <c r="S35" s="61">
        <v>1</v>
      </c>
      <c r="T35" s="63"/>
      <c r="U35" s="63">
        <v>1</v>
      </c>
      <c r="V35" s="63"/>
      <c r="W35" s="63">
        <v>1</v>
      </c>
      <c r="X35" s="63"/>
      <c r="Y35" s="63">
        <v>1</v>
      </c>
      <c r="Z35" s="63"/>
      <c r="AA35" s="63">
        <v>1</v>
      </c>
      <c r="AB35" s="63"/>
    </row>
    <row r="36" spans="1:290" ht="78">
      <c r="A36" s="30">
        <v>2</v>
      </c>
      <c r="B36" s="29">
        <v>5</v>
      </c>
      <c r="C36" s="90"/>
      <c r="D36" s="91" t="s">
        <v>104</v>
      </c>
      <c r="E36" s="13" t="s">
        <v>105</v>
      </c>
      <c r="F36" s="13" t="s">
        <v>106</v>
      </c>
      <c r="G36" s="15" t="s">
        <v>107</v>
      </c>
      <c r="H36" s="71">
        <v>1</v>
      </c>
      <c r="I36" s="72">
        <f t="shared" si="0"/>
        <v>1</v>
      </c>
      <c r="J36" s="72" t="str">
        <f t="shared" si="1"/>
        <v/>
      </c>
      <c r="K36" s="66">
        <v>1</v>
      </c>
      <c r="L36" s="61"/>
      <c r="M36" s="61">
        <v>0.5</v>
      </c>
      <c r="N36" s="61">
        <v>1</v>
      </c>
      <c r="O36" s="61">
        <v>0.5</v>
      </c>
      <c r="P36" s="61">
        <v>1</v>
      </c>
      <c r="Q36" s="61">
        <v>0.5</v>
      </c>
      <c r="R36" s="61">
        <v>1</v>
      </c>
      <c r="S36" s="61">
        <v>0.5</v>
      </c>
      <c r="T36" s="61">
        <v>1</v>
      </c>
      <c r="U36" s="61">
        <v>0.5</v>
      </c>
      <c r="V36" s="61">
        <v>1</v>
      </c>
      <c r="W36" s="61">
        <v>0.5</v>
      </c>
      <c r="X36" s="61">
        <v>1</v>
      </c>
      <c r="Y36" s="66">
        <v>1</v>
      </c>
      <c r="Z36" s="61"/>
      <c r="AA36" s="61">
        <v>0.5</v>
      </c>
      <c r="AB36" s="61">
        <v>1</v>
      </c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  <c r="IW36" s="6"/>
      <c r="IX36" s="6"/>
      <c r="IY36" s="6"/>
      <c r="IZ36" s="6"/>
      <c r="JA36" s="6"/>
      <c r="JB36" s="6"/>
      <c r="JC36" s="6"/>
      <c r="JD36" s="6"/>
      <c r="JE36" s="6"/>
      <c r="JF36" s="6"/>
      <c r="JG36" s="6"/>
      <c r="JH36" s="6"/>
      <c r="JI36" s="6"/>
      <c r="JJ36" s="6"/>
      <c r="JK36" s="6"/>
      <c r="JL36" s="6"/>
      <c r="JM36" s="6"/>
      <c r="JN36" s="6"/>
      <c r="JO36" s="6"/>
      <c r="JP36" s="6"/>
      <c r="JQ36" s="6"/>
      <c r="JR36" s="6"/>
      <c r="JS36" s="6"/>
      <c r="JT36" s="6"/>
      <c r="JU36" s="6"/>
      <c r="JV36" s="6"/>
    </row>
    <row r="37" spans="1:290" ht="31.2">
      <c r="A37" s="30">
        <v>2</v>
      </c>
      <c r="B37" s="12">
        <v>6</v>
      </c>
      <c r="C37" s="79"/>
      <c r="D37" s="76"/>
      <c r="E37" s="13" t="s">
        <v>108</v>
      </c>
      <c r="F37" s="14" t="s">
        <v>52</v>
      </c>
      <c r="G37" s="15" t="s">
        <v>53</v>
      </c>
      <c r="H37" s="71">
        <v>1</v>
      </c>
      <c r="I37" s="72">
        <f t="shared" si="0"/>
        <v>1</v>
      </c>
      <c r="J37" s="72" t="str">
        <f t="shared" si="1"/>
        <v/>
      </c>
      <c r="K37" s="61">
        <v>1</v>
      </c>
      <c r="L37" s="61"/>
      <c r="M37" s="61">
        <v>1</v>
      </c>
      <c r="N37" s="61"/>
      <c r="O37" s="61">
        <v>1</v>
      </c>
      <c r="P37" s="61"/>
      <c r="Q37" s="61">
        <v>1</v>
      </c>
      <c r="R37" s="61"/>
      <c r="S37" s="61">
        <v>1</v>
      </c>
      <c r="T37" s="61"/>
      <c r="U37" s="61">
        <v>1</v>
      </c>
      <c r="V37" s="61"/>
      <c r="W37" s="61">
        <v>1</v>
      </c>
      <c r="X37" s="61"/>
      <c r="Y37" s="61">
        <v>1</v>
      </c>
      <c r="Z37" s="61"/>
      <c r="AA37" s="61">
        <v>1</v>
      </c>
      <c r="AB37" s="61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/>
      <c r="IY37" s="6"/>
      <c r="IZ37" s="6"/>
      <c r="JA37" s="6"/>
      <c r="JB37" s="6"/>
      <c r="JC37" s="6"/>
      <c r="JD37" s="6"/>
      <c r="JE37" s="6"/>
      <c r="JF37" s="6"/>
      <c r="JG37" s="6"/>
      <c r="JH37" s="6"/>
      <c r="JI37" s="6"/>
      <c r="JJ37" s="6"/>
      <c r="JK37" s="6"/>
      <c r="JL37" s="6"/>
      <c r="JM37" s="6"/>
      <c r="JN37" s="6"/>
      <c r="JO37" s="6"/>
      <c r="JP37" s="6"/>
      <c r="JQ37" s="6"/>
      <c r="JR37" s="6"/>
      <c r="JS37" s="6"/>
      <c r="JT37" s="6"/>
      <c r="JU37" s="6"/>
      <c r="JV37" s="6"/>
    </row>
    <row r="38" spans="1:290" ht="31.2">
      <c r="A38" s="27">
        <v>3</v>
      </c>
      <c r="B38" s="28">
        <v>1</v>
      </c>
      <c r="C38" s="77" t="s">
        <v>109</v>
      </c>
      <c r="D38" s="85" t="s">
        <v>110</v>
      </c>
      <c r="E38" s="13" t="s">
        <v>111</v>
      </c>
      <c r="F38" s="14" t="s">
        <v>52</v>
      </c>
      <c r="G38" s="15" t="s">
        <v>53</v>
      </c>
      <c r="H38" s="71">
        <v>1</v>
      </c>
      <c r="I38" s="72">
        <f t="shared" si="0"/>
        <v>1</v>
      </c>
      <c r="J38" s="72" t="str">
        <f t="shared" si="1"/>
        <v/>
      </c>
      <c r="K38" s="63">
        <v>1</v>
      </c>
      <c r="L38" s="63"/>
      <c r="M38" s="62">
        <v>1</v>
      </c>
      <c r="N38" s="62"/>
      <c r="O38" s="62">
        <v>1</v>
      </c>
      <c r="P38" s="62"/>
      <c r="Q38" s="62">
        <v>1</v>
      </c>
      <c r="R38" s="62"/>
      <c r="S38" s="61">
        <v>1</v>
      </c>
      <c r="T38" s="63"/>
      <c r="U38" s="63">
        <v>1</v>
      </c>
      <c r="V38" s="63"/>
      <c r="W38" s="63">
        <v>1</v>
      </c>
      <c r="X38" s="63"/>
      <c r="Y38" s="63">
        <v>1</v>
      </c>
      <c r="Z38" s="63"/>
      <c r="AA38" s="63">
        <v>1</v>
      </c>
      <c r="AB38" s="63"/>
    </row>
    <row r="39" spans="1:290" ht="46.8">
      <c r="A39" s="30">
        <v>3</v>
      </c>
      <c r="B39" s="32">
        <v>2</v>
      </c>
      <c r="C39" s="78"/>
      <c r="D39" s="83"/>
      <c r="E39" s="13" t="s">
        <v>112</v>
      </c>
      <c r="F39" s="14" t="s">
        <v>52</v>
      </c>
      <c r="G39" s="15" t="s">
        <v>53</v>
      </c>
      <c r="H39" s="71">
        <v>1</v>
      </c>
      <c r="I39" s="72">
        <f t="shared" si="0"/>
        <v>1</v>
      </c>
      <c r="J39" s="72" t="str">
        <f t="shared" si="1"/>
        <v/>
      </c>
      <c r="K39" s="63">
        <v>1</v>
      </c>
      <c r="L39" s="63"/>
      <c r="M39" s="62">
        <v>1</v>
      </c>
      <c r="N39" s="62"/>
      <c r="O39" s="62">
        <v>1</v>
      </c>
      <c r="P39" s="62"/>
      <c r="Q39" s="62">
        <v>1</v>
      </c>
      <c r="R39" s="62"/>
      <c r="S39" s="61">
        <v>1</v>
      </c>
      <c r="T39" s="63"/>
      <c r="U39" s="63">
        <v>1</v>
      </c>
      <c r="V39" s="63"/>
      <c r="W39" s="63">
        <v>1</v>
      </c>
      <c r="X39" s="63"/>
      <c r="Y39" s="63">
        <v>1</v>
      </c>
      <c r="Z39" s="63"/>
      <c r="AA39" s="63">
        <v>1</v>
      </c>
      <c r="AB39" s="63"/>
    </row>
    <row r="40" spans="1:290" ht="31.2">
      <c r="A40" s="30">
        <v>3</v>
      </c>
      <c r="B40" s="32">
        <v>3</v>
      </c>
      <c r="C40" s="78"/>
      <c r="D40" s="84"/>
      <c r="E40" s="13" t="s">
        <v>113</v>
      </c>
      <c r="F40" s="14" t="s">
        <v>52</v>
      </c>
      <c r="G40" s="15" t="s">
        <v>53</v>
      </c>
      <c r="H40" s="71">
        <v>1</v>
      </c>
      <c r="I40" s="72">
        <f t="shared" si="0"/>
        <v>1</v>
      </c>
      <c r="J40" s="72" t="str">
        <f t="shared" si="1"/>
        <v/>
      </c>
      <c r="K40" s="63">
        <v>1</v>
      </c>
      <c r="L40" s="63"/>
      <c r="M40" s="62">
        <v>1</v>
      </c>
      <c r="N40" s="62"/>
      <c r="O40" s="62">
        <v>1</v>
      </c>
      <c r="P40" s="62"/>
      <c r="Q40" s="62">
        <v>1</v>
      </c>
      <c r="R40" s="62"/>
      <c r="S40" s="61">
        <v>1</v>
      </c>
      <c r="T40" s="63"/>
      <c r="U40" s="63">
        <v>1</v>
      </c>
      <c r="V40" s="63"/>
      <c r="W40" s="63">
        <v>1</v>
      </c>
      <c r="X40" s="63"/>
      <c r="Y40" s="63">
        <v>1</v>
      </c>
      <c r="Z40" s="63"/>
      <c r="AA40" s="63">
        <v>1</v>
      </c>
      <c r="AB40" s="63"/>
    </row>
    <row r="41" spans="1:290" ht="31.2">
      <c r="A41" s="30">
        <v>3</v>
      </c>
      <c r="B41" s="32">
        <v>4</v>
      </c>
      <c r="C41" s="78"/>
      <c r="D41" s="13" t="s">
        <v>114</v>
      </c>
      <c r="E41" s="13" t="s">
        <v>115</v>
      </c>
      <c r="F41" s="14" t="s">
        <v>52</v>
      </c>
      <c r="G41" s="15" t="s">
        <v>53</v>
      </c>
      <c r="H41" s="71">
        <v>1</v>
      </c>
      <c r="I41" s="72">
        <f t="shared" si="0"/>
        <v>1</v>
      </c>
      <c r="J41" s="72" t="str">
        <f t="shared" si="1"/>
        <v/>
      </c>
      <c r="K41" s="63">
        <v>1</v>
      </c>
      <c r="L41" s="63"/>
      <c r="M41" s="62">
        <v>1</v>
      </c>
      <c r="N41" s="62"/>
      <c r="O41" s="62">
        <v>1</v>
      </c>
      <c r="P41" s="62"/>
      <c r="Q41" s="62">
        <v>1</v>
      </c>
      <c r="R41" s="62"/>
      <c r="S41" s="61">
        <v>1</v>
      </c>
      <c r="T41" s="63"/>
      <c r="U41" s="63">
        <v>1</v>
      </c>
      <c r="V41" s="63"/>
      <c r="W41" s="63">
        <v>1</v>
      </c>
      <c r="X41" s="63"/>
      <c r="Y41" s="63">
        <v>1</v>
      </c>
      <c r="Z41" s="63"/>
      <c r="AA41" s="63">
        <v>1</v>
      </c>
      <c r="AB41" s="63"/>
    </row>
    <row r="42" spans="1:290" ht="31.2">
      <c r="A42" s="30">
        <v>3</v>
      </c>
      <c r="B42" s="32">
        <v>5</v>
      </c>
      <c r="C42" s="78"/>
      <c r="D42" s="85" t="s">
        <v>116</v>
      </c>
      <c r="E42" s="13" t="s">
        <v>117</v>
      </c>
      <c r="F42" s="14" t="s">
        <v>52</v>
      </c>
      <c r="G42" s="15" t="s">
        <v>53</v>
      </c>
      <c r="H42" s="71">
        <v>1</v>
      </c>
      <c r="I42" s="72">
        <f t="shared" si="0"/>
        <v>1</v>
      </c>
      <c r="J42" s="72" t="str">
        <f t="shared" si="1"/>
        <v/>
      </c>
      <c r="K42" s="63">
        <v>1</v>
      </c>
      <c r="L42" s="63"/>
      <c r="M42" s="62">
        <v>1</v>
      </c>
      <c r="N42" s="62"/>
      <c r="O42" s="62">
        <v>1</v>
      </c>
      <c r="P42" s="62"/>
      <c r="Q42" s="62">
        <v>1</v>
      </c>
      <c r="R42" s="62"/>
      <c r="S42" s="61">
        <v>1</v>
      </c>
      <c r="T42" s="63"/>
      <c r="U42" s="63">
        <v>1</v>
      </c>
      <c r="V42" s="63"/>
      <c r="W42" s="63">
        <v>1</v>
      </c>
      <c r="X42" s="63"/>
      <c r="Y42" s="63">
        <v>1</v>
      </c>
      <c r="Z42" s="63"/>
      <c r="AA42" s="63">
        <v>1</v>
      </c>
      <c r="AB42" s="63"/>
    </row>
    <row r="43" spans="1:290" ht="31.2">
      <c r="A43" s="30">
        <v>3</v>
      </c>
      <c r="B43" s="32">
        <v>6</v>
      </c>
      <c r="C43" s="78"/>
      <c r="D43" s="84"/>
      <c r="E43" s="13" t="s">
        <v>118</v>
      </c>
      <c r="F43" s="14" t="s">
        <v>52</v>
      </c>
      <c r="G43" s="15" t="s">
        <v>53</v>
      </c>
      <c r="H43" s="71">
        <v>1</v>
      </c>
      <c r="I43" s="72">
        <f t="shared" si="0"/>
        <v>1</v>
      </c>
      <c r="J43" s="72" t="str">
        <f t="shared" si="1"/>
        <v/>
      </c>
      <c r="K43" s="63">
        <v>1</v>
      </c>
      <c r="L43" s="63"/>
      <c r="M43" s="62">
        <v>1</v>
      </c>
      <c r="N43" s="62"/>
      <c r="O43" s="62">
        <v>1</v>
      </c>
      <c r="P43" s="62"/>
      <c r="Q43" s="62">
        <v>1</v>
      </c>
      <c r="R43" s="62"/>
      <c r="S43" s="61">
        <v>1</v>
      </c>
      <c r="T43" s="63"/>
      <c r="U43" s="63">
        <v>1</v>
      </c>
      <c r="V43" s="63"/>
      <c r="W43" s="63">
        <v>1</v>
      </c>
      <c r="X43" s="63"/>
      <c r="Y43" s="63">
        <v>1</v>
      </c>
      <c r="Z43" s="63"/>
      <c r="AA43" s="63">
        <v>1</v>
      </c>
      <c r="AB43" s="63"/>
    </row>
    <row r="44" spans="1:290" ht="31.2">
      <c r="A44" s="30">
        <v>3</v>
      </c>
      <c r="B44" s="32">
        <v>7</v>
      </c>
      <c r="C44" s="78"/>
      <c r="D44" s="85" t="s">
        <v>119</v>
      </c>
      <c r="E44" s="13" t="s">
        <v>120</v>
      </c>
      <c r="F44" s="14" t="s">
        <v>52</v>
      </c>
      <c r="G44" s="15" t="s">
        <v>53</v>
      </c>
      <c r="H44" s="71">
        <v>1</v>
      </c>
      <c r="I44" s="72">
        <f t="shared" si="0"/>
        <v>1</v>
      </c>
      <c r="J44" s="72" t="str">
        <f t="shared" si="1"/>
        <v/>
      </c>
      <c r="K44" s="61">
        <v>1</v>
      </c>
      <c r="L44" s="61"/>
      <c r="M44" s="62"/>
      <c r="N44" s="62">
        <v>1</v>
      </c>
      <c r="O44" s="62"/>
      <c r="P44" s="62">
        <v>1</v>
      </c>
      <c r="Q44" s="62"/>
      <c r="R44" s="62">
        <v>1</v>
      </c>
      <c r="S44" s="61"/>
      <c r="T44" s="61">
        <v>1</v>
      </c>
      <c r="U44" s="61"/>
      <c r="V44" s="61">
        <v>1</v>
      </c>
      <c r="W44" s="61">
        <v>1</v>
      </c>
      <c r="X44" s="61"/>
      <c r="Y44" s="61">
        <v>1</v>
      </c>
      <c r="Z44" s="61"/>
      <c r="AA44" s="61"/>
      <c r="AB44" s="61">
        <v>1</v>
      </c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</row>
    <row r="45" spans="1:290" ht="31.2">
      <c r="A45" s="30">
        <v>3</v>
      </c>
      <c r="B45" s="32">
        <v>8</v>
      </c>
      <c r="C45" s="78"/>
      <c r="D45" s="84"/>
      <c r="E45" s="13" t="s">
        <v>121</v>
      </c>
      <c r="F45" s="14" t="s">
        <v>52</v>
      </c>
      <c r="G45" s="15" t="s">
        <v>53</v>
      </c>
      <c r="H45" s="71">
        <v>1</v>
      </c>
      <c r="I45" s="72">
        <f t="shared" si="0"/>
        <v>1</v>
      </c>
      <c r="J45" s="72" t="str">
        <f t="shared" si="1"/>
        <v/>
      </c>
      <c r="K45" s="61">
        <v>1</v>
      </c>
      <c r="L45" s="61"/>
      <c r="M45" s="62">
        <v>1</v>
      </c>
      <c r="N45" s="62"/>
      <c r="O45" s="62">
        <v>1</v>
      </c>
      <c r="P45" s="62"/>
      <c r="Q45" s="62">
        <v>1</v>
      </c>
      <c r="R45" s="62"/>
      <c r="S45" s="61">
        <v>1</v>
      </c>
      <c r="T45" s="61"/>
      <c r="U45" s="61">
        <v>1</v>
      </c>
      <c r="V45" s="61"/>
      <c r="W45" s="61">
        <v>1</v>
      </c>
      <c r="X45" s="61"/>
      <c r="Y45" s="61">
        <v>1</v>
      </c>
      <c r="Z45" s="61"/>
      <c r="AA45" s="61">
        <v>1</v>
      </c>
      <c r="AB45" s="61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</row>
    <row r="46" spans="1:290" ht="62.4">
      <c r="A46" s="30">
        <v>3</v>
      </c>
      <c r="B46" s="32">
        <v>9</v>
      </c>
      <c r="C46" s="78"/>
      <c r="D46" s="13" t="s">
        <v>122</v>
      </c>
      <c r="E46" s="13" t="s">
        <v>123</v>
      </c>
      <c r="F46" s="13" t="s">
        <v>124</v>
      </c>
      <c r="G46" s="15" t="s">
        <v>53</v>
      </c>
      <c r="H46" s="71">
        <v>1</v>
      </c>
      <c r="I46" s="72" t="str">
        <f t="shared" si="0"/>
        <v/>
      </c>
      <c r="J46" s="72">
        <f t="shared" si="1"/>
        <v>1</v>
      </c>
      <c r="K46" s="61"/>
      <c r="L46" s="61">
        <v>1</v>
      </c>
      <c r="M46" s="61"/>
      <c r="N46" s="61">
        <v>1</v>
      </c>
      <c r="O46" s="61"/>
      <c r="P46" s="61">
        <v>1</v>
      </c>
      <c r="Q46" s="61"/>
      <c r="R46" s="61">
        <v>1</v>
      </c>
      <c r="S46" s="61"/>
      <c r="T46" s="61">
        <v>1</v>
      </c>
      <c r="U46" s="61"/>
      <c r="V46" s="61">
        <v>1</v>
      </c>
      <c r="W46" s="61"/>
      <c r="X46" s="61">
        <v>1</v>
      </c>
      <c r="Y46" s="61"/>
      <c r="Z46" s="61">
        <v>1</v>
      </c>
      <c r="AA46" s="61"/>
      <c r="AB46" s="61">
        <v>1</v>
      </c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</row>
    <row r="47" spans="1:290" ht="31.2">
      <c r="A47" s="30">
        <v>3</v>
      </c>
      <c r="B47" s="32">
        <v>10</v>
      </c>
      <c r="C47" s="78"/>
      <c r="D47" s="85" t="s">
        <v>125</v>
      </c>
      <c r="E47" s="20" t="s">
        <v>126</v>
      </c>
      <c r="F47" s="14" t="s">
        <v>52</v>
      </c>
      <c r="G47" s="15" t="s">
        <v>53</v>
      </c>
      <c r="H47" s="71">
        <v>0</v>
      </c>
      <c r="I47" s="72" t="str">
        <f t="shared" si="0"/>
        <v/>
      </c>
      <c r="J47" s="72">
        <f t="shared" si="1"/>
        <v>0</v>
      </c>
      <c r="K47" s="61"/>
      <c r="L47" s="61">
        <v>1</v>
      </c>
      <c r="M47" s="61"/>
      <c r="N47" s="61">
        <v>1</v>
      </c>
      <c r="O47" s="61"/>
      <c r="P47" s="61">
        <v>1</v>
      </c>
      <c r="Q47" s="61"/>
      <c r="R47" s="61">
        <v>1</v>
      </c>
      <c r="S47" s="61"/>
      <c r="T47" s="61">
        <v>1</v>
      </c>
      <c r="U47" s="61"/>
      <c r="V47" s="61">
        <v>1</v>
      </c>
      <c r="W47" s="61"/>
      <c r="X47" s="61">
        <v>1</v>
      </c>
      <c r="Y47" s="61"/>
      <c r="Z47" s="61">
        <v>1</v>
      </c>
      <c r="AA47" s="61"/>
      <c r="AB47" s="61">
        <v>1</v>
      </c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</row>
    <row r="48" spans="1:290" ht="31.2">
      <c r="A48" s="30">
        <v>3</v>
      </c>
      <c r="B48" s="32">
        <v>11</v>
      </c>
      <c r="C48" s="79"/>
      <c r="D48" s="84"/>
      <c r="E48" s="20" t="s">
        <v>127</v>
      </c>
      <c r="F48" s="14" t="s">
        <v>52</v>
      </c>
      <c r="G48" s="15" t="s">
        <v>53</v>
      </c>
      <c r="H48" s="71">
        <v>0</v>
      </c>
      <c r="I48" s="72" t="str">
        <f t="shared" si="0"/>
        <v/>
      </c>
      <c r="J48" s="72">
        <f t="shared" si="1"/>
        <v>0</v>
      </c>
      <c r="K48" s="61"/>
      <c r="L48" s="61">
        <v>1</v>
      </c>
      <c r="M48" s="61"/>
      <c r="N48" s="61">
        <v>1</v>
      </c>
      <c r="O48" s="61"/>
      <c r="P48" s="61">
        <v>1</v>
      </c>
      <c r="Q48" s="61"/>
      <c r="R48" s="61">
        <v>1</v>
      </c>
      <c r="S48" s="61"/>
      <c r="T48" s="61">
        <v>1</v>
      </c>
      <c r="U48" s="61"/>
      <c r="V48" s="61">
        <v>1</v>
      </c>
      <c r="W48" s="61"/>
      <c r="X48" s="61">
        <v>1</v>
      </c>
      <c r="Y48" s="61"/>
      <c r="Z48" s="61">
        <v>1</v>
      </c>
      <c r="AA48" s="61"/>
      <c r="AB48" s="61">
        <v>1</v>
      </c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</row>
    <row r="49" spans="1:290" ht="31.2">
      <c r="A49" s="27">
        <v>4</v>
      </c>
      <c r="B49" s="28">
        <v>1</v>
      </c>
      <c r="C49" s="77" t="s">
        <v>128</v>
      </c>
      <c r="D49" s="85" t="s">
        <v>129</v>
      </c>
      <c r="E49" s="13" t="s">
        <v>130</v>
      </c>
      <c r="F49" s="14" t="s">
        <v>52</v>
      </c>
      <c r="G49" s="15" t="s">
        <v>53</v>
      </c>
      <c r="H49" s="71">
        <v>1</v>
      </c>
      <c r="I49" s="72">
        <f t="shared" si="0"/>
        <v>1</v>
      </c>
      <c r="J49" s="72" t="str">
        <f t="shared" si="1"/>
        <v/>
      </c>
      <c r="K49" s="63">
        <v>1</v>
      </c>
      <c r="L49" s="63"/>
      <c r="M49" s="61"/>
      <c r="N49" s="61">
        <v>1</v>
      </c>
      <c r="O49" s="61"/>
      <c r="P49" s="61">
        <v>1</v>
      </c>
      <c r="Q49" s="61"/>
      <c r="R49" s="61">
        <v>1</v>
      </c>
      <c r="S49" s="61"/>
      <c r="T49" s="63">
        <v>1</v>
      </c>
      <c r="U49" s="63"/>
      <c r="V49" s="63">
        <v>1</v>
      </c>
      <c r="W49" s="63">
        <v>1</v>
      </c>
      <c r="X49" s="63"/>
      <c r="Y49" s="63">
        <v>1</v>
      </c>
      <c r="Z49" s="63"/>
      <c r="AA49" s="63">
        <v>1</v>
      </c>
      <c r="AB49" s="63"/>
    </row>
    <row r="50" spans="1:290" ht="31.2">
      <c r="A50" s="30">
        <v>4</v>
      </c>
      <c r="B50" s="32">
        <v>2</v>
      </c>
      <c r="C50" s="78"/>
      <c r="D50" s="84"/>
      <c r="E50" s="13" t="s">
        <v>131</v>
      </c>
      <c r="F50" s="13" t="s">
        <v>52</v>
      </c>
      <c r="G50" s="15" t="s">
        <v>53</v>
      </c>
      <c r="H50" s="71">
        <v>0</v>
      </c>
      <c r="I50" s="72">
        <f t="shared" si="0"/>
        <v>0</v>
      </c>
      <c r="J50" s="72" t="str">
        <f t="shared" si="1"/>
        <v/>
      </c>
      <c r="K50" s="63">
        <v>1</v>
      </c>
      <c r="L50" s="63"/>
      <c r="M50" s="62"/>
      <c r="N50" s="62">
        <v>1</v>
      </c>
      <c r="O50" s="62"/>
      <c r="P50" s="62">
        <v>1</v>
      </c>
      <c r="Q50" s="62"/>
      <c r="R50" s="62">
        <v>1</v>
      </c>
      <c r="S50" s="61"/>
      <c r="T50" s="63">
        <v>1</v>
      </c>
      <c r="U50" s="63"/>
      <c r="V50" s="63">
        <v>1</v>
      </c>
      <c r="W50" s="63">
        <v>1</v>
      </c>
      <c r="X50" s="63"/>
      <c r="Y50" s="63">
        <v>1</v>
      </c>
      <c r="Z50" s="63"/>
      <c r="AA50" s="63">
        <v>1</v>
      </c>
      <c r="AB50" s="63"/>
    </row>
    <row r="51" spans="1:290" ht="31.2">
      <c r="A51" s="30">
        <v>4</v>
      </c>
      <c r="B51" s="32">
        <v>3</v>
      </c>
      <c r="C51" s="78"/>
      <c r="D51" s="80" t="s">
        <v>132</v>
      </c>
      <c r="E51" s="13" t="s">
        <v>133</v>
      </c>
      <c r="F51" s="13" t="s">
        <v>52</v>
      </c>
      <c r="G51" s="15" t="s">
        <v>53</v>
      </c>
      <c r="H51" s="71">
        <v>0</v>
      </c>
      <c r="I51" s="72" t="str">
        <f t="shared" si="0"/>
        <v/>
      </c>
      <c r="J51" s="72">
        <f t="shared" si="1"/>
        <v>0</v>
      </c>
      <c r="K51" s="63"/>
      <c r="L51" s="63">
        <v>1</v>
      </c>
      <c r="M51" s="62"/>
      <c r="N51" s="62">
        <v>1</v>
      </c>
      <c r="O51" s="62"/>
      <c r="P51" s="62">
        <v>1</v>
      </c>
      <c r="Q51" s="62"/>
      <c r="R51" s="62">
        <v>1</v>
      </c>
      <c r="S51" s="61"/>
      <c r="T51" s="63">
        <v>1</v>
      </c>
      <c r="U51" s="63"/>
      <c r="V51" s="63">
        <v>1</v>
      </c>
      <c r="W51" s="63"/>
      <c r="X51" s="63">
        <v>1</v>
      </c>
      <c r="Y51" s="63"/>
      <c r="Z51" s="63">
        <v>1</v>
      </c>
      <c r="AA51" s="63"/>
      <c r="AB51" s="63">
        <v>1</v>
      </c>
    </row>
    <row r="52" spans="1:290" ht="31.2">
      <c r="A52" s="30">
        <v>4</v>
      </c>
      <c r="B52" s="32">
        <v>4</v>
      </c>
      <c r="C52" s="78"/>
      <c r="D52" s="81"/>
      <c r="E52" s="13" t="s">
        <v>134</v>
      </c>
      <c r="F52" s="13" t="s">
        <v>52</v>
      </c>
      <c r="G52" s="15" t="s">
        <v>53</v>
      </c>
      <c r="H52" s="71">
        <v>0</v>
      </c>
      <c r="I52" s="72" t="str">
        <f t="shared" si="0"/>
        <v/>
      </c>
      <c r="J52" s="72">
        <f t="shared" si="1"/>
        <v>0</v>
      </c>
      <c r="K52" s="63"/>
      <c r="L52" s="63">
        <v>1</v>
      </c>
      <c r="M52" s="62"/>
      <c r="N52" s="62">
        <v>1</v>
      </c>
      <c r="O52" s="62"/>
      <c r="P52" s="62">
        <v>1</v>
      </c>
      <c r="Q52" s="62"/>
      <c r="R52" s="62">
        <v>1</v>
      </c>
      <c r="S52" s="61"/>
      <c r="T52" s="63">
        <v>1</v>
      </c>
      <c r="U52" s="63"/>
      <c r="V52" s="63">
        <v>1</v>
      </c>
      <c r="W52" s="63"/>
      <c r="X52" s="63">
        <v>1</v>
      </c>
      <c r="Y52" s="63"/>
      <c r="Z52" s="63">
        <v>1</v>
      </c>
      <c r="AA52" s="63"/>
      <c r="AB52" s="63">
        <v>1</v>
      </c>
    </row>
    <row r="53" spans="1:290" ht="31.2">
      <c r="A53" s="30">
        <v>4</v>
      </c>
      <c r="B53" s="32">
        <v>5</v>
      </c>
      <c r="C53" s="78"/>
      <c r="D53" s="81"/>
      <c r="E53" s="13" t="s">
        <v>135</v>
      </c>
      <c r="F53" s="13" t="s">
        <v>52</v>
      </c>
      <c r="G53" s="15" t="s">
        <v>53</v>
      </c>
      <c r="H53" s="71">
        <v>1</v>
      </c>
      <c r="I53" s="72" t="str">
        <f t="shared" si="0"/>
        <v/>
      </c>
      <c r="J53" s="72">
        <f t="shared" si="1"/>
        <v>1</v>
      </c>
      <c r="K53" s="63"/>
      <c r="L53" s="63">
        <v>1</v>
      </c>
      <c r="M53" s="62"/>
      <c r="N53" s="62">
        <v>1</v>
      </c>
      <c r="O53" s="62"/>
      <c r="P53" s="62">
        <v>1</v>
      </c>
      <c r="Q53" s="62"/>
      <c r="R53" s="62">
        <v>1</v>
      </c>
      <c r="S53" s="61"/>
      <c r="T53" s="63">
        <v>1</v>
      </c>
      <c r="U53" s="63"/>
      <c r="V53" s="63">
        <v>1</v>
      </c>
      <c r="W53" s="63"/>
      <c r="X53" s="63">
        <v>1</v>
      </c>
      <c r="Y53" s="63"/>
      <c r="Z53" s="63">
        <v>1</v>
      </c>
      <c r="AA53" s="63"/>
      <c r="AB53" s="63">
        <v>1</v>
      </c>
    </row>
    <row r="54" spans="1:290" ht="31.2">
      <c r="A54" s="30">
        <v>4</v>
      </c>
      <c r="B54" s="32">
        <v>6</v>
      </c>
      <c r="C54" s="78"/>
      <c r="D54" s="82"/>
      <c r="E54" s="13" t="s">
        <v>136</v>
      </c>
      <c r="F54" s="13" t="s">
        <v>52</v>
      </c>
      <c r="G54" s="15" t="s">
        <v>53</v>
      </c>
      <c r="H54" s="71">
        <v>1</v>
      </c>
      <c r="I54" s="72" t="str">
        <f t="shared" si="0"/>
        <v/>
      </c>
      <c r="J54" s="72">
        <f t="shared" si="1"/>
        <v>1</v>
      </c>
      <c r="K54" s="63"/>
      <c r="L54" s="63">
        <v>1</v>
      </c>
      <c r="M54" s="62"/>
      <c r="N54" s="62">
        <v>1</v>
      </c>
      <c r="O54" s="62"/>
      <c r="P54" s="62">
        <v>1</v>
      </c>
      <c r="Q54" s="62"/>
      <c r="R54" s="62">
        <v>1</v>
      </c>
      <c r="S54" s="61"/>
      <c r="T54" s="63">
        <v>1</v>
      </c>
      <c r="U54" s="63"/>
      <c r="V54" s="63">
        <v>1</v>
      </c>
      <c r="W54" s="63"/>
      <c r="X54" s="63">
        <v>1</v>
      </c>
      <c r="Y54" s="63"/>
      <c r="Z54" s="63">
        <v>1</v>
      </c>
      <c r="AA54" s="63"/>
      <c r="AB54" s="63">
        <v>1</v>
      </c>
    </row>
    <row r="55" spans="1:290" ht="31.2">
      <c r="A55" s="30">
        <v>4</v>
      </c>
      <c r="B55" s="32">
        <v>7</v>
      </c>
      <c r="C55" s="78"/>
      <c r="D55" s="34" t="s">
        <v>137</v>
      </c>
      <c r="E55" s="13" t="s">
        <v>138</v>
      </c>
      <c r="F55" s="13" t="s">
        <v>52</v>
      </c>
      <c r="G55" s="15" t="s">
        <v>53</v>
      </c>
      <c r="H55" s="71">
        <v>0</v>
      </c>
      <c r="I55" s="72">
        <f t="shared" si="0"/>
        <v>0</v>
      </c>
      <c r="J55" s="72" t="str">
        <f t="shared" si="1"/>
        <v/>
      </c>
      <c r="K55" s="63">
        <v>1</v>
      </c>
      <c r="L55" s="63"/>
      <c r="M55" s="62"/>
      <c r="N55" s="62">
        <v>1</v>
      </c>
      <c r="O55" s="62"/>
      <c r="P55" s="62">
        <v>1</v>
      </c>
      <c r="Q55" s="62"/>
      <c r="R55" s="62">
        <v>1</v>
      </c>
      <c r="S55" s="61"/>
      <c r="T55" s="63">
        <v>1</v>
      </c>
      <c r="U55" s="63"/>
      <c r="V55" s="63">
        <v>1</v>
      </c>
      <c r="W55" s="63">
        <v>1</v>
      </c>
      <c r="X55" s="63"/>
      <c r="Y55" s="63">
        <v>1</v>
      </c>
      <c r="Z55" s="63"/>
      <c r="AA55" s="63">
        <v>1</v>
      </c>
      <c r="AB55" s="63"/>
    </row>
    <row r="56" spans="1:290" ht="124.8">
      <c r="A56" s="30">
        <v>4</v>
      </c>
      <c r="B56" s="32">
        <v>8</v>
      </c>
      <c r="C56" s="78"/>
      <c r="D56" s="13" t="s">
        <v>139</v>
      </c>
      <c r="E56" s="13" t="s">
        <v>140</v>
      </c>
      <c r="F56" s="13" t="s">
        <v>141</v>
      </c>
      <c r="G56" s="15" t="s">
        <v>142</v>
      </c>
      <c r="H56" s="71">
        <v>0</v>
      </c>
      <c r="I56" s="72" t="str">
        <f t="shared" si="0"/>
        <v/>
      </c>
      <c r="J56" s="72">
        <f t="shared" si="1"/>
        <v>0</v>
      </c>
      <c r="K56" s="61"/>
      <c r="L56" s="61">
        <v>1</v>
      </c>
      <c r="M56" s="62"/>
      <c r="N56" s="62">
        <v>1</v>
      </c>
      <c r="O56" s="62"/>
      <c r="P56" s="62">
        <v>1</v>
      </c>
      <c r="Q56" s="62"/>
      <c r="R56" s="62">
        <v>1</v>
      </c>
      <c r="S56" s="61"/>
      <c r="T56" s="61">
        <v>1</v>
      </c>
      <c r="U56" s="61"/>
      <c r="V56" s="61">
        <v>1</v>
      </c>
      <c r="W56" s="61"/>
      <c r="X56" s="61">
        <v>1</v>
      </c>
      <c r="Y56" s="61"/>
      <c r="Z56" s="61">
        <v>1</v>
      </c>
      <c r="AA56" s="61"/>
      <c r="AB56" s="61">
        <v>1</v>
      </c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  <c r="IT56" s="6"/>
      <c r="IU56" s="6"/>
      <c r="IV56" s="6"/>
      <c r="IW56" s="6"/>
      <c r="IX56" s="6"/>
      <c r="IY56" s="6"/>
      <c r="IZ56" s="6"/>
      <c r="JA56" s="6"/>
      <c r="JB56" s="6"/>
      <c r="JC56" s="6"/>
      <c r="JD56" s="6"/>
      <c r="JE56" s="6"/>
      <c r="JF56" s="6"/>
      <c r="JG56" s="6"/>
      <c r="JH56" s="6"/>
      <c r="JI56" s="6"/>
      <c r="JJ56" s="6"/>
      <c r="JK56" s="6"/>
      <c r="JL56" s="6"/>
      <c r="JM56" s="6"/>
      <c r="JN56" s="6"/>
      <c r="JO56" s="6"/>
      <c r="JP56" s="6"/>
      <c r="JQ56" s="6"/>
      <c r="JR56" s="6"/>
      <c r="JS56" s="6"/>
      <c r="JT56" s="6"/>
      <c r="JU56" s="6"/>
      <c r="JV56" s="6"/>
      <c r="JW56" s="6"/>
      <c r="JX56" s="6"/>
      <c r="JY56" s="6"/>
      <c r="JZ56" s="6"/>
      <c r="KA56" s="6"/>
      <c r="KB56" s="6"/>
      <c r="KC56" s="6"/>
      <c r="KD56" s="6"/>
    </row>
    <row r="57" spans="1:290" ht="78">
      <c r="A57" s="30">
        <v>4</v>
      </c>
      <c r="B57" s="32">
        <v>9</v>
      </c>
      <c r="C57" s="78"/>
      <c r="D57" s="85" t="s">
        <v>143</v>
      </c>
      <c r="E57" s="86" t="s">
        <v>144</v>
      </c>
      <c r="F57" s="13" t="s">
        <v>145</v>
      </c>
      <c r="G57" s="15" t="s">
        <v>146</v>
      </c>
      <c r="H57" s="71">
        <v>0</v>
      </c>
      <c r="I57" s="72" t="str">
        <f t="shared" si="0"/>
        <v/>
      </c>
      <c r="J57" s="72">
        <f t="shared" si="1"/>
        <v>0</v>
      </c>
      <c r="K57" s="61"/>
      <c r="L57" s="61">
        <v>1</v>
      </c>
      <c r="M57" s="62"/>
      <c r="N57" s="62">
        <v>1</v>
      </c>
      <c r="O57" s="62"/>
      <c r="P57" s="62">
        <v>1</v>
      </c>
      <c r="Q57" s="62"/>
      <c r="R57" s="62">
        <v>1</v>
      </c>
      <c r="S57" s="61"/>
      <c r="T57" s="61">
        <v>1</v>
      </c>
      <c r="U57" s="61"/>
      <c r="V57" s="61">
        <v>1</v>
      </c>
      <c r="W57" s="61"/>
      <c r="X57" s="61">
        <v>1</v>
      </c>
      <c r="Y57" s="61"/>
      <c r="Z57" s="61">
        <v>1</v>
      </c>
      <c r="AA57" s="61"/>
      <c r="AB57" s="61">
        <v>1</v>
      </c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</row>
    <row r="58" spans="1:290" ht="78">
      <c r="A58" s="30">
        <v>4</v>
      </c>
      <c r="B58" s="32">
        <v>10</v>
      </c>
      <c r="C58" s="78"/>
      <c r="D58" s="83"/>
      <c r="E58" s="87"/>
      <c r="F58" s="13" t="s">
        <v>147</v>
      </c>
      <c r="G58" s="15" t="s">
        <v>146</v>
      </c>
      <c r="H58" s="71">
        <v>0</v>
      </c>
      <c r="I58" s="72" t="str">
        <f t="shared" si="0"/>
        <v/>
      </c>
      <c r="J58" s="72">
        <f t="shared" si="1"/>
        <v>0</v>
      </c>
      <c r="K58" s="61"/>
      <c r="L58" s="61">
        <v>1</v>
      </c>
      <c r="M58" s="62"/>
      <c r="N58" s="62">
        <v>1</v>
      </c>
      <c r="O58" s="62"/>
      <c r="P58" s="62">
        <v>1</v>
      </c>
      <c r="Q58" s="62"/>
      <c r="R58" s="62">
        <v>1</v>
      </c>
      <c r="S58" s="61"/>
      <c r="T58" s="61">
        <v>1</v>
      </c>
      <c r="U58" s="61"/>
      <c r="V58" s="61">
        <v>1</v>
      </c>
      <c r="W58" s="61"/>
      <c r="X58" s="61">
        <v>1</v>
      </c>
      <c r="Y58" s="61"/>
      <c r="Z58" s="61">
        <v>1</v>
      </c>
      <c r="AA58" s="61"/>
      <c r="AB58" s="61">
        <v>1</v>
      </c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  <c r="IR58" s="6"/>
      <c r="IS58" s="6"/>
      <c r="IT58" s="6"/>
      <c r="IU58" s="6"/>
      <c r="IV58" s="6"/>
      <c r="IW58" s="6"/>
      <c r="IX58" s="6"/>
      <c r="IY58" s="6"/>
      <c r="IZ58" s="6"/>
      <c r="JA58" s="6"/>
      <c r="JB58" s="6"/>
      <c r="JC58" s="6"/>
      <c r="JD58" s="6"/>
      <c r="JE58" s="6"/>
      <c r="JF58" s="6"/>
      <c r="JG58" s="6"/>
      <c r="JH58" s="6"/>
      <c r="JI58" s="6"/>
      <c r="JJ58" s="6"/>
      <c r="JK58" s="6"/>
      <c r="JL58" s="6"/>
      <c r="JM58" s="6"/>
      <c r="JN58" s="6"/>
      <c r="JO58" s="6"/>
      <c r="JP58" s="6"/>
      <c r="JQ58" s="6"/>
      <c r="JR58" s="6"/>
      <c r="JS58" s="6"/>
      <c r="JT58" s="6"/>
      <c r="JU58" s="6"/>
      <c r="JV58" s="6"/>
      <c r="JW58" s="6"/>
      <c r="JX58" s="6"/>
      <c r="JY58" s="6"/>
      <c r="JZ58" s="6"/>
      <c r="KA58" s="6"/>
      <c r="KB58" s="6"/>
      <c r="KC58" s="6"/>
      <c r="KD58" s="6"/>
    </row>
    <row r="59" spans="1:290" ht="78">
      <c r="A59" s="30">
        <v>4</v>
      </c>
      <c r="B59" s="32">
        <v>11</v>
      </c>
      <c r="C59" s="78"/>
      <c r="D59" s="83"/>
      <c r="E59" s="88"/>
      <c r="F59" s="13" t="s">
        <v>148</v>
      </c>
      <c r="G59" s="15" t="s">
        <v>53</v>
      </c>
      <c r="H59" s="71">
        <v>1</v>
      </c>
      <c r="I59" s="72" t="str">
        <f t="shared" si="0"/>
        <v/>
      </c>
      <c r="J59" s="72">
        <f t="shared" si="1"/>
        <v>1</v>
      </c>
      <c r="K59" s="61"/>
      <c r="L59" s="61">
        <v>1</v>
      </c>
      <c r="M59" s="62"/>
      <c r="N59" s="62">
        <v>1</v>
      </c>
      <c r="O59" s="62"/>
      <c r="P59" s="62">
        <v>1</v>
      </c>
      <c r="Q59" s="62"/>
      <c r="R59" s="62">
        <v>1</v>
      </c>
      <c r="S59" s="61"/>
      <c r="T59" s="61">
        <v>1</v>
      </c>
      <c r="U59" s="61"/>
      <c r="V59" s="61">
        <v>1</v>
      </c>
      <c r="W59" s="61"/>
      <c r="X59" s="61">
        <v>1</v>
      </c>
      <c r="Y59" s="61"/>
      <c r="Z59" s="61">
        <v>1</v>
      </c>
      <c r="AA59" s="61"/>
      <c r="AB59" s="61">
        <v>1</v>
      </c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  <c r="IR59" s="6"/>
      <c r="IS59" s="6"/>
      <c r="IT59" s="6"/>
      <c r="IU59" s="6"/>
      <c r="IV59" s="6"/>
      <c r="IW59" s="6"/>
      <c r="IX59" s="6"/>
      <c r="IY59" s="6"/>
      <c r="IZ59" s="6"/>
      <c r="JA59" s="6"/>
      <c r="JB59" s="6"/>
      <c r="JC59" s="6"/>
      <c r="JD59" s="6"/>
      <c r="JE59" s="6"/>
      <c r="JF59" s="6"/>
      <c r="JG59" s="6"/>
      <c r="JH59" s="6"/>
      <c r="JI59" s="6"/>
      <c r="JJ59" s="6"/>
      <c r="JK59" s="6"/>
      <c r="JL59" s="6"/>
      <c r="JM59" s="6"/>
      <c r="JN59" s="6"/>
      <c r="JO59" s="6"/>
      <c r="JP59" s="6"/>
      <c r="JQ59" s="6"/>
      <c r="JR59" s="6"/>
      <c r="JS59" s="6"/>
      <c r="JT59" s="6"/>
      <c r="JU59" s="6"/>
      <c r="JV59" s="6"/>
      <c r="JW59" s="6"/>
      <c r="JX59" s="6"/>
      <c r="JY59" s="6"/>
      <c r="JZ59" s="6"/>
      <c r="KA59" s="6"/>
      <c r="KB59" s="6"/>
      <c r="KC59" s="6"/>
      <c r="KD59" s="6"/>
    </row>
    <row r="60" spans="1:290" ht="78">
      <c r="A60" s="30">
        <v>4</v>
      </c>
      <c r="B60" s="32">
        <v>12</v>
      </c>
      <c r="C60" s="78"/>
      <c r="D60" s="83"/>
      <c r="E60" s="13" t="s">
        <v>149</v>
      </c>
      <c r="F60" s="14" t="s">
        <v>52</v>
      </c>
      <c r="G60" s="15" t="s">
        <v>146</v>
      </c>
      <c r="H60" s="71">
        <v>0</v>
      </c>
      <c r="I60" s="72" t="str">
        <f t="shared" si="0"/>
        <v/>
      </c>
      <c r="J60" s="72">
        <f t="shared" si="1"/>
        <v>0</v>
      </c>
      <c r="K60" s="61"/>
      <c r="L60" s="61">
        <v>1</v>
      </c>
      <c r="M60" s="62"/>
      <c r="N60" s="62">
        <v>1</v>
      </c>
      <c r="O60" s="62"/>
      <c r="P60" s="62">
        <v>1</v>
      </c>
      <c r="Q60" s="62"/>
      <c r="R60" s="62">
        <v>1</v>
      </c>
      <c r="S60" s="61"/>
      <c r="T60" s="61">
        <v>1</v>
      </c>
      <c r="U60" s="61"/>
      <c r="V60" s="61">
        <v>1</v>
      </c>
      <c r="W60" s="61"/>
      <c r="X60" s="61">
        <v>1</v>
      </c>
      <c r="Y60" s="61"/>
      <c r="Z60" s="61">
        <v>1</v>
      </c>
      <c r="AA60" s="61"/>
      <c r="AB60" s="61">
        <v>1</v>
      </c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  <c r="IS60" s="6"/>
      <c r="IT60" s="6"/>
      <c r="IU60" s="6"/>
      <c r="IV60" s="6"/>
      <c r="IW60" s="6"/>
      <c r="IX60" s="6"/>
      <c r="IY60" s="6"/>
      <c r="IZ60" s="6"/>
      <c r="JA60" s="6"/>
      <c r="JB60" s="6"/>
      <c r="JC60" s="6"/>
      <c r="JD60" s="6"/>
      <c r="JE60" s="6"/>
      <c r="JF60" s="6"/>
      <c r="JG60" s="6"/>
      <c r="JH60" s="6"/>
      <c r="JI60" s="6"/>
      <c r="JJ60" s="6"/>
      <c r="JK60" s="6"/>
      <c r="JL60" s="6"/>
      <c r="JM60" s="6"/>
      <c r="JN60" s="6"/>
      <c r="JO60" s="6"/>
      <c r="JP60" s="6"/>
      <c r="JQ60" s="6"/>
      <c r="JR60" s="6"/>
      <c r="JS60" s="6"/>
      <c r="JT60" s="6"/>
      <c r="JU60" s="6"/>
      <c r="JV60" s="6"/>
      <c r="JW60" s="6"/>
      <c r="JX60" s="6"/>
      <c r="JY60" s="6"/>
      <c r="JZ60" s="6"/>
      <c r="KA60" s="6"/>
      <c r="KB60" s="6"/>
      <c r="KC60" s="6"/>
      <c r="KD60" s="6"/>
    </row>
    <row r="61" spans="1:290" ht="78">
      <c r="A61" s="30">
        <v>4</v>
      </c>
      <c r="B61" s="32">
        <v>13</v>
      </c>
      <c r="C61" s="78"/>
      <c r="D61" s="83"/>
      <c r="E61" s="13" t="s">
        <v>150</v>
      </c>
      <c r="F61" s="14" t="s">
        <v>52</v>
      </c>
      <c r="G61" s="15" t="s">
        <v>146</v>
      </c>
      <c r="H61" s="71">
        <v>0</v>
      </c>
      <c r="I61" s="72" t="str">
        <f t="shared" si="0"/>
        <v/>
      </c>
      <c r="J61" s="72">
        <f t="shared" si="1"/>
        <v>0</v>
      </c>
      <c r="K61" s="61"/>
      <c r="L61" s="61">
        <v>1</v>
      </c>
      <c r="M61" s="62"/>
      <c r="N61" s="62">
        <v>1</v>
      </c>
      <c r="O61" s="62"/>
      <c r="P61" s="62">
        <v>1</v>
      </c>
      <c r="Q61" s="62"/>
      <c r="R61" s="62">
        <v>1</v>
      </c>
      <c r="S61" s="61"/>
      <c r="T61" s="61">
        <v>1</v>
      </c>
      <c r="U61" s="61"/>
      <c r="V61" s="61">
        <v>1</v>
      </c>
      <c r="W61" s="61"/>
      <c r="X61" s="61">
        <v>1</v>
      </c>
      <c r="Y61" s="61"/>
      <c r="Z61" s="61">
        <v>1</v>
      </c>
      <c r="AA61" s="61"/>
      <c r="AB61" s="61">
        <v>1</v>
      </c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  <c r="IR61" s="6"/>
      <c r="IS61" s="6"/>
      <c r="IT61" s="6"/>
      <c r="IU61" s="6"/>
      <c r="IV61" s="6"/>
      <c r="IW61" s="6"/>
      <c r="IX61" s="6"/>
      <c r="IY61" s="6"/>
      <c r="IZ61" s="6"/>
      <c r="JA61" s="6"/>
      <c r="JB61" s="6"/>
      <c r="JC61" s="6"/>
      <c r="JD61" s="6"/>
      <c r="JE61" s="6"/>
      <c r="JF61" s="6"/>
      <c r="JG61" s="6"/>
      <c r="JH61" s="6"/>
      <c r="JI61" s="6"/>
      <c r="JJ61" s="6"/>
      <c r="JK61" s="6"/>
      <c r="JL61" s="6"/>
      <c r="JM61" s="6"/>
      <c r="JN61" s="6"/>
      <c r="JO61" s="6"/>
      <c r="JP61" s="6"/>
      <c r="JQ61" s="6"/>
      <c r="JR61" s="6"/>
      <c r="JS61" s="6"/>
      <c r="JT61" s="6"/>
      <c r="JU61" s="6"/>
      <c r="JV61" s="6"/>
      <c r="JW61" s="6"/>
      <c r="JX61" s="6"/>
      <c r="JY61" s="6"/>
      <c r="JZ61" s="6"/>
      <c r="KA61" s="6"/>
      <c r="KB61" s="6"/>
      <c r="KC61" s="6"/>
      <c r="KD61" s="6"/>
    </row>
    <row r="62" spans="1:290" ht="31.2">
      <c r="A62" s="30">
        <v>4</v>
      </c>
      <c r="B62" s="32">
        <v>14</v>
      </c>
      <c r="C62" s="78"/>
      <c r="D62" s="35"/>
      <c r="E62" s="13" t="s">
        <v>151</v>
      </c>
      <c r="F62" s="21" t="s">
        <v>52</v>
      </c>
      <c r="G62" s="15" t="s">
        <v>53</v>
      </c>
      <c r="H62" s="71">
        <v>1</v>
      </c>
      <c r="I62" s="72" t="str">
        <f t="shared" si="0"/>
        <v/>
      </c>
      <c r="J62" s="72">
        <f t="shared" si="1"/>
        <v>1</v>
      </c>
      <c r="K62" s="61"/>
      <c r="L62" s="61">
        <v>1</v>
      </c>
      <c r="M62" s="61"/>
      <c r="N62" s="61">
        <v>1</v>
      </c>
      <c r="O62" s="61"/>
      <c r="P62" s="61">
        <v>1</v>
      </c>
      <c r="Q62" s="61"/>
      <c r="R62" s="61">
        <v>1</v>
      </c>
      <c r="S62" s="61"/>
      <c r="T62" s="61">
        <v>1</v>
      </c>
      <c r="U62" s="61"/>
      <c r="V62" s="61">
        <v>1</v>
      </c>
      <c r="W62" s="61"/>
      <c r="X62" s="61">
        <v>1</v>
      </c>
      <c r="Y62" s="61"/>
      <c r="Z62" s="61">
        <v>1</v>
      </c>
      <c r="AA62" s="61"/>
      <c r="AB62" s="61">
        <v>1</v>
      </c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  <c r="IR62" s="6"/>
      <c r="IS62" s="6"/>
      <c r="IT62" s="6"/>
      <c r="IU62" s="6"/>
      <c r="IV62" s="6"/>
      <c r="IW62" s="6"/>
      <c r="IX62" s="6"/>
      <c r="IY62" s="6"/>
      <c r="IZ62" s="6"/>
      <c r="JA62" s="6"/>
      <c r="JB62" s="6"/>
      <c r="JC62" s="6"/>
      <c r="JD62" s="6"/>
      <c r="JE62" s="6"/>
      <c r="JF62" s="6"/>
      <c r="JG62" s="6"/>
      <c r="JH62" s="6"/>
      <c r="JI62" s="6"/>
      <c r="JJ62" s="6"/>
      <c r="JK62" s="6"/>
      <c r="JL62" s="6"/>
      <c r="JM62" s="6"/>
      <c r="JN62" s="6"/>
      <c r="JO62" s="6"/>
      <c r="JP62" s="6"/>
      <c r="JQ62" s="6"/>
      <c r="JR62" s="6"/>
      <c r="JS62" s="6"/>
      <c r="JT62" s="6"/>
      <c r="JU62" s="6"/>
      <c r="JV62" s="6"/>
      <c r="JW62" s="6"/>
      <c r="JX62" s="6"/>
      <c r="JY62" s="6"/>
      <c r="JZ62" s="6"/>
      <c r="KA62" s="6"/>
      <c r="KB62" s="6"/>
      <c r="KC62" s="6"/>
      <c r="KD62" s="6"/>
    </row>
    <row r="63" spans="1:290" ht="78">
      <c r="A63" s="27">
        <v>5</v>
      </c>
      <c r="B63" s="28">
        <v>1</v>
      </c>
      <c r="C63" s="77" t="s">
        <v>152</v>
      </c>
      <c r="D63" s="85" t="s">
        <v>153</v>
      </c>
      <c r="E63" s="13" t="s">
        <v>154</v>
      </c>
      <c r="F63" s="13" t="s">
        <v>52</v>
      </c>
      <c r="G63" s="15" t="s">
        <v>155</v>
      </c>
      <c r="H63" s="71">
        <v>1</v>
      </c>
      <c r="I63" s="72">
        <f t="shared" si="0"/>
        <v>1</v>
      </c>
      <c r="J63" s="72" t="str">
        <f t="shared" si="1"/>
        <v/>
      </c>
      <c r="K63" s="61">
        <v>1</v>
      </c>
      <c r="L63" s="61"/>
      <c r="M63" s="62"/>
      <c r="N63" s="62">
        <v>1</v>
      </c>
      <c r="O63" s="62"/>
      <c r="P63" s="62">
        <v>1</v>
      </c>
      <c r="Q63" s="62"/>
      <c r="R63" s="62">
        <v>1</v>
      </c>
      <c r="S63" s="61"/>
      <c r="T63" s="61">
        <v>1</v>
      </c>
      <c r="U63" s="61"/>
      <c r="V63" s="61">
        <v>1</v>
      </c>
      <c r="W63" s="61"/>
      <c r="X63" s="63">
        <v>1</v>
      </c>
      <c r="Y63" s="61">
        <v>1</v>
      </c>
      <c r="Z63" s="61"/>
      <c r="AA63" s="61"/>
      <c r="AB63" s="61">
        <v>1</v>
      </c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  <c r="IR63" s="6"/>
      <c r="IS63" s="6"/>
      <c r="IT63" s="6"/>
      <c r="IU63" s="6"/>
      <c r="IV63" s="6"/>
      <c r="IW63" s="6"/>
      <c r="IX63" s="6"/>
      <c r="IY63" s="6"/>
      <c r="IZ63" s="6"/>
      <c r="JA63" s="6"/>
      <c r="JB63" s="6"/>
      <c r="JC63" s="6"/>
      <c r="JD63" s="6"/>
      <c r="JE63" s="6"/>
      <c r="JF63" s="6"/>
      <c r="JG63" s="6"/>
      <c r="JH63" s="6"/>
      <c r="JI63" s="6"/>
      <c r="JJ63" s="6"/>
      <c r="JK63" s="6"/>
      <c r="JL63" s="6"/>
      <c r="JM63" s="6"/>
      <c r="JN63" s="6"/>
      <c r="JO63" s="6"/>
      <c r="JP63" s="6"/>
      <c r="JQ63" s="6"/>
      <c r="JR63" s="6"/>
      <c r="JS63" s="6"/>
      <c r="JT63" s="6"/>
      <c r="JU63" s="6"/>
      <c r="JV63" s="6"/>
      <c r="JW63" s="6"/>
      <c r="JX63" s="6"/>
      <c r="JY63" s="6"/>
      <c r="JZ63" s="6"/>
      <c r="KA63" s="6"/>
      <c r="KB63" s="6"/>
      <c r="KC63" s="6"/>
      <c r="KD63" s="6"/>
    </row>
    <row r="64" spans="1:290" ht="31.2">
      <c r="A64" s="30">
        <v>5</v>
      </c>
      <c r="B64" s="32">
        <v>2</v>
      </c>
      <c r="C64" s="78"/>
      <c r="D64" s="84"/>
      <c r="E64" s="13" t="s">
        <v>156</v>
      </c>
      <c r="F64" s="13" t="s">
        <v>52</v>
      </c>
      <c r="G64" s="15" t="s">
        <v>53</v>
      </c>
      <c r="H64" s="71">
        <v>1</v>
      </c>
      <c r="I64" s="72" t="str">
        <f t="shared" si="0"/>
        <v/>
      </c>
      <c r="J64" s="72">
        <f t="shared" si="1"/>
        <v>1</v>
      </c>
      <c r="K64" s="61"/>
      <c r="L64" s="61">
        <v>1</v>
      </c>
      <c r="M64" s="62"/>
      <c r="N64" s="62">
        <v>1</v>
      </c>
      <c r="O64" s="62"/>
      <c r="P64" s="62">
        <v>1</v>
      </c>
      <c r="Q64" s="62"/>
      <c r="R64" s="62">
        <v>1</v>
      </c>
      <c r="S64" s="61"/>
      <c r="T64" s="61">
        <v>1</v>
      </c>
      <c r="U64" s="61"/>
      <c r="V64" s="61">
        <v>1</v>
      </c>
      <c r="W64" s="61"/>
      <c r="X64" s="63">
        <v>1</v>
      </c>
      <c r="Y64" s="61"/>
      <c r="Z64" s="61">
        <v>1</v>
      </c>
      <c r="AA64" s="61"/>
      <c r="AB64" s="61">
        <v>1</v>
      </c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</row>
    <row r="65" spans="1:290" ht="31.2">
      <c r="A65" s="30">
        <v>5</v>
      </c>
      <c r="B65" s="32">
        <v>3</v>
      </c>
      <c r="C65" s="78"/>
      <c r="D65" s="13" t="s">
        <v>157</v>
      </c>
      <c r="E65" s="13" t="s">
        <v>157</v>
      </c>
      <c r="F65" s="13" t="s">
        <v>52</v>
      </c>
      <c r="G65" s="15" t="s">
        <v>53</v>
      </c>
      <c r="H65" s="71">
        <v>1</v>
      </c>
      <c r="I65" s="72" t="str">
        <f t="shared" si="0"/>
        <v/>
      </c>
      <c r="J65" s="72">
        <f t="shared" si="1"/>
        <v>1</v>
      </c>
      <c r="K65" s="61"/>
      <c r="L65" s="61">
        <v>1</v>
      </c>
      <c r="M65" s="62"/>
      <c r="N65" s="62">
        <v>1</v>
      </c>
      <c r="O65" s="62"/>
      <c r="P65" s="62">
        <v>1</v>
      </c>
      <c r="Q65" s="62"/>
      <c r="R65" s="62">
        <v>1</v>
      </c>
      <c r="S65" s="61"/>
      <c r="T65" s="61">
        <v>1</v>
      </c>
      <c r="U65" s="61"/>
      <c r="V65" s="61">
        <v>1</v>
      </c>
      <c r="W65" s="61"/>
      <c r="X65" s="61">
        <v>1</v>
      </c>
      <c r="Y65" s="61"/>
      <c r="Z65" s="61">
        <v>1</v>
      </c>
      <c r="AA65" s="61"/>
      <c r="AB65" s="61">
        <v>1</v>
      </c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</row>
    <row r="66" spans="1:290" ht="31.2">
      <c r="A66" s="30">
        <v>5</v>
      </c>
      <c r="B66" s="32">
        <v>4</v>
      </c>
      <c r="C66" s="78"/>
      <c r="D66" s="13" t="s">
        <v>158</v>
      </c>
      <c r="E66" s="13" t="s">
        <v>159</v>
      </c>
      <c r="F66" s="13" t="s">
        <v>52</v>
      </c>
      <c r="G66" s="15" t="s">
        <v>53</v>
      </c>
      <c r="H66" s="71">
        <v>0</v>
      </c>
      <c r="I66" s="72">
        <f t="shared" si="0"/>
        <v>0</v>
      </c>
      <c r="J66" s="72" t="str">
        <f t="shared" si="1"/>
        <v/>
      </c>
      <c r="K66" s="61">
        <v>1</v>
      </c>
      <c r="L66" s="61"/>
      <c r="M66" s="62"/>
      <c r="N66" s="62">
        <v>1</v>
      </c>
      <c r="O66" s="62"/>
      <c r="P66" s="62">
        <v>1</v>
      </c>
      <c r="Q66" s="62"/>
      <c r="R66" s="62">
        <v>1</v>
      </c>
      <c r="S66" s="61"/>
      <c r="T66" s="61">
        <v>1</v>
      </c>
      <c r="U66" s="61"/>
      <c r="V66" s="61">
        <v>1</v>
      </c>
      <c r="W66" s="61">
        <v>1</v>
      </c>
      <c r="X66" s="61"/>
      <c r="Y66" s="61">
        <v>1</v>
      </c>
      <c r="Z66" s="61"/>
      <c r="AA66" s="61">
        <v>1</v>
      </c>
      <c r="AB66" s="61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  <c r="IP66" s="6"/>
      <c r="IQ66" s="6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</row>
    <row r="67" spans="1:290" ht="31.2">
      <c r="A67" s="30">
        <v>5</v>
      </c>
      <c r="B67" s="32">
        <v>5</v>
      </c>
      <c r="C67" s="78"/>
      <c r="D67" s="13" t="s">
        <v>160</v>
      </c>
      <c r="E67" s="13" t="s">
        <v>161</v>
      </c>
      <c r="F67" s="13" t="s">
        <v>52</v>
      </c>
      <c r="G67" s="15" t="s">
        <v>53</v>
      </c>
      <c r="H67" s="71">
        <v>0</v>
      </c>
      <c r="I67" s="72">
        <f t="shared" si="0"/>
        <v>0</v>
      </c>
      <c r="J67" s="72" t="str">
        <f t="shared" si="1"/>
        <v/>
      </c>
      <c r="K67" s="61">
        <v>1</v>
      </c>
      <c r="L67" s="61"/>
      <c r="M67" s="62"/>
      <c r="N67" s="62">
        <v>1</v>
      </c>
      <c r="O67" s="62"/>
      <c r="P67" s="62">
        <v>1</v>
      </c>
      <c r="Q67" s="62"/>
      <c r="R67" s="62">
        <v>1</v>
      </c>
      <c r="S67" s="61"/>
      <c r="T67" s="61">
        <v>1</v>
      </c>
      <c r="U67" s="61"/>
      <c r="V67" s="61">
        <v>1</v>
      </c>
      <c r="W67" s="61"/>
      <c r="X67" s="61">
        <v>1</v>
      </c>
      <c r="Y67" s="61">
        <v>1</v>
      </c>
      <c r="Z67" s="61"/>
      <c r="AA67" s="61">
        <v>1</v>
      </c>
      <c r="AB67" s="61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</row>
    <row r="68" spans="1:290" ht="31.2">
      <c r="A68" s="30">
        <v>5</v>
      </c>
      <c r="B68" s="32">
        <v>6</v>
      </c>
      <c r="C68" s="78"/>
      <c r="D68" s="13" t="s">
        <v>162</v>
      </c>
      <c r="E68" s="20" t="s">
        <v>163</v>
      </c>
      <c r="F68" s="20" t="s">
        <v>52</v>
      </c>
      <c r="G68" s="15" t="s">
        <v>53</v>
      </c>
      <c r="H68" s="71">
        <v>1</v>
      </c>
      <c r="I68" s="72">
        <f t="shared" si="0"/>
        <v>1</v>
      </c>
      <c r="J68" s="72" t="str">
        <f t="shared" si="1"/>
        <v/>
      </c>
      <c r="K68" s="61">
        <v>1</v>
      </c>
      <c r="L68" s="61"/>
      <c r="M68" s="62"/>
      <c r="N68" s="62">
        <v>1</v>
      </c>
      <c r="O68" s="62"/>
      <c r="P68" s="62">
        <v>1</v>
      </c>
      <c r="Q68" s="62"/>
      <c r="R68" s="62">
        <v>1</v>
      </c>
      <c r="S68" s="61"/>
      <c r="T68" s="61">
        <v>1</v>
      </c>
      <c r="U68" s="61"/>
      <c r="V68" s="61">
        <v>1</v>
      </c>
      <c r="W68" s="61">
        <v>1</v>
      </c>
      <c r="X68" s="61"/>
      <c r="Y68" s="61">
        <v>1</v>
      </c>
      <c r="Z68" s="61"/>
      <c r="AA68" s="61">
        <v>1</v>
      </c>
      <c r="AB68" s="61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</row>
    <row r="69" spans="1:290" ht="31.2">
      <c r="A69" s="30">
        <v>5</v>
      </c>
      <c r="B69" s="32">
        <v>7</v>
      </c>
      <c r="C69" s="78"/>
      <c r="D69" s="13" t="s">
        <v>164</v>
      </c>
      <c r="E69" s="20" t="s">
        <v>165</v>
      </c>
      <c r="F69" s="13" t="s">
        <v>52</v>
      </c>
      <c r="G69" s="15" t="s">
        <v>53</v>
      </c>
      <c r="H69" s="71">
        <v>1</v>
      </c>
      <c r="I69" s="72" t="str">
        <f t="shared" si="0"/>
        <v/>
      </c>
      <c r="J69" s="72">
        <f t="shared" si="1"/>
        <v>1</v>
      </c>
      <c r="K69" s="63"/>
      <c r="L69" s="63">
        <v>1</v>
      </c>
      <c r="M69" s="62"/>
      <c r="N69" s="62">
        <v>1</v>
      </c>
      <c r="O69" s="62"/>
      <c r="P69" s="62">
        <v>1</v>
      </c>
      <c r="Q69" s="62"/>
      <c r="R69" s="62">
        <v>1</v>
      </c>
      <c r="S69" s="61"/>
      <c r="T69" s="63">
        <v>1</v>
      </c>
      <c r="U69" s="63"/>
      <c r="V69" s="63">
        <v>1</v>
      </c>
      <c r="W69" s="63"/>
      <c r="X69" s="63">
        <v>1</v>
      </c>
      <c r="Y69" s="63"/>
      <c r="Z69" s="63">
        <v>1</v>
      </c>
      <c r="AA69" s="63"/>
      <c r="AB69" s="63">
        <v>1</v>
      </c>
    </row>
    <row r="70" spans="1:290" ht="31.2">
      <c r="A70" s="30">
        <v>5</v>
      </c>
      <c r="B70" s="32">
        <v>8</v>
      </c>
      <c r="C70" s="78"/>
      <c r="D70" s="85" t="s">
        <v>166</v>
      </c>
      <c r="E70" s="13" t="s">
        <v>167</v>
      </c>
      <c r="F70" s="13" t="s">
        <v>52</v>
      </c>
      <c r="G70" s="15" t="s">
        <v>53</v>
      </c>
      <c r="H70" s="71">
        <v>0</v>
      </c>
      <c r="I70" s="72" t="str">
        <f t="shared" si="0"/>
        <v/>
      </c>
      <c r="J70" s="72">
        <f t="shared" si="1"/>
        <v>0</v>
      </c>
      <c r="K70" s="63"/>
      <c r="L70" s="63">
        <v>1</v>
      </c>
      <c r="M70" s="62"/>
      <c r="N70" s="62">
        <v>1</v>
      </c>
      <c r="O70" s="62"/>
      <c r="P70" s="62">
        <v>1</v>
      </c>
      <c r="Q70" s="62"/>
      <c r="R70" s="62">
        <v>1</v>
      </c>
      <c r="S70" s="61"/>
      <c r="T70" s="63">
        <v>1</v>
      </c>
      <c r="U70" s="63"/>
      <c r="V70" s="63">
        <v>1</v>
      </c>
      <c r="W70" s="63"/>
      <c r="X70" s="63">
        <v>1</v>
      </c>
      <c r="Y70" s="63"/>
      <c r="Z70" s="63">
        <v>1</v>
      </c>
      <c r="AA70" s="63"/>
      <c r="AB70" s="63">
        <v>1</v>
      </c>
    </row>
    <row r="71" spans="1:290" ht="46.8">
      <c r="A71" s="30">
        <v>5</v>
      </c>
      <c r="B71" s="32">
        <v>9</v>
      </c>
      <c r="C71" s="78"/>
      <c r="D71" s="84"/>
      <c r="E71" s="13" t="s">
        <v>168</v>
      </c>
      <c r="F71" s="13" t="s">
        <v>52</v>
      </c>
      <c r="G71" s="15" t="s">
        <v>53</v>
      </c>
      <c r="H71" s="71">
        <v>1</v>
      </c>
      <c r="I71" s="72" t="str">
        <f t="shared" si="0"/>
        <v/>
      </c>
      <c r="J71" s="72">
        <f t="shared" si="1"/>
        <v>1</v>
      </c>
      <c r="K71" s="61"/>
      <c r="L71" s="61">
        <v>1</v>
      </c>
      <c r="M71" s="62"/>
      <c r="N71" s="62">
        <v>1</v>
      </c>
      <c r="O71" s="62"/>
      <c r="P71" s="62">
        <v>1</v>
      </c>
      <c r="Q71" s="62"/>
      <c r="R71" s="62">
        <v>1</v>
      </c>
      <c r="S71" s="61"/>
      <c r="T71" s="61">
        <v>1</v>
      </c>
      <c r="U71" s="61"/>
      <c r="V71" s="61">
        <v>1</v>
      </c>
      <c r="W71" s="61"/>
      <c r="X71" s="61">
        <v>1</v>
      </c>
      <c r="Y71" s="61"/>
      <c r="Z71" s="61">
        <v>1</v>
      </c>
      <c r="AA71" s="61"/>
      <c r="AB71" s="61">
        <v>1</v>
      </c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</row>
    <row r="72" spans="1:290" ht="31.2">
      <c r="A72" s="30">
        <v>5</v>
      </c>
      <c r="B72" s="32">
        <v>10</v>
      </c>
      <c r="C72" s="78"/>
      <c r="D72" s="13" t="s">
        <v>169</v>
      </c>
      <c r="E72" s="13" t="s">
        <v>170</v>
      </c>
      <c r="F72" s="13" t="s">
        <v>52</v>
      </c>
      <c r="G72" s="15" t="s">
        <v>53</v>
      </c>
      <c r="H72" s="71">
        <v>1</v>
      </c>
      <c r="I72" s="72">
        <f t="shared" ref="I72:I116" si="2">IF(K72="","",IF(H72&lt;K72,H72,K72))</f>
        <v>1</v>
      </c>
      <c r="J72" s="72" t="str">
        <f t="shared" ref="J72:J116" si="3">IF(L72="","",IF(H72&lt;L72,H72,L72))</f>
        <v/>
      </c>
      <c r="K72" s="61">
        <v>1</v>
      </c>
      <c r="L72" s="61"/>
      <c r="M72" s="62">
        <v>1</v>
      </c>
      <c r="N72" s="62"/>
      <c r="O72" s="62">
        <v>1</v>
      </c>
      <c r="P72" s="62"/>
      <c r="Q72" s="62">
        <v>1</v>
      </c>
      <c r="R72" s="62"/>
      <c r="S72" s="61">
        <v>1</v>
      </c>
      <c r="T72" s="61"/>
      <c r="U72" s="61">
        <v>1</v>
      </c>
      <c r="V72" s="61"/>
      <c r="W72" s="61">
        <v>1</v>
      </c>
      <c r="X72" s="61"/>
      <c r="Y72" s="61">
        <v>1</v>
      </c>
      <c r="Z72" s="61"/>
      <c r="AA72" s="61">
        <v>1</v>
      </c>
      <c r="AB72" s="61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</row>
    <row r="73" spans="1:290" ht="31.2">
      <c r="A73" s="30">
        <v>5</v>
      </c>
      <c r="B73" s="32">
        <v>11</v>
      </c>
      <c r="C73" s="78"/>
      <c r="D73" s="36" t="s">
        <v>171</v>
      </c>
      <c r="E73" s="36"/>
      <c r="F73" s="13" t="s">
        <v>52</v>
      </c>
      <c r="G73" s="15" t="s">
        <v>53</v>
      </c>
      <c r="H73" s="71">
        <v>1</v>
      </c>
      <c r="I73" s="72">
        <f t="shared" si="2"/>
        <v>1</v>
      </c>
      <c r="J73" s="72" t="str">
        <f t="shared" si="3"/>
        <v/>
      </c>
      <c r="K73" s="61">
        <v>1</v>
      </c>
      <c r="L73" s="61"/>
      <c r="M73" s="62">
        <v>1</v>
      </c>
      <c r="N73" s="62"/>
      <c r="O73" s="62">
        <v>1</v>
      </c>
      <c r="P73" s="62"/>
      <c r="Q73" s="62">
        <v>1</v>
      </c>
      <c r="R73" s="62"/>
      <c r="S73" s="61">
        <v>1</v>
      </c>
      <c r="T73" s="61"/>
      <c r="U73" s="61">
        <v>1</v>
      </c>
      <c r="V73" s="61"/>
      <c r="W73" s="61">
        <v>1</v>
      </c>
      <c r="X73" s="61"/>
      <c r="Y73" s="61">
        <v>1</v>
      </c>
      <c r="Z73" s="61"/>
      <c r="AA73" s="61">
        <v>1</v>
      </c>
      <c r="AB73" s="61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</row>
    <row r="74" spans="1:290" ht="31.2">
      <c r="A74" s="30">
        <v>5</v>
      </c>
      <c r="B74" s="32">
        <v>12</v>
      </c>
      <c r="C74" s="78"/>
      <c r="D74" s="80" t="s">
        <v>172</v>
      </c>
      <c r="E74" s="86" t="s">
        <v>173</v>
      </c>
      <c r="F74" s="13" t="s">
        <v>52</v>
      </c>
      <c r="G74" s="15" t="s">
        <v>53</v>
      </c>
      <c r="H74" s="71">
        <v>0</v>
      </c>
      <c r="I74" s="72">
        <f t="shared" si="2"/>
        <v>0</v>
      </c>
      <c r="J74" s="72" t="str">
        <f t="shared" si="3"/>
        <v/>
      </c>
      <c r="K74" s="63">
        <v>1</v>
      </c>
      <c r="L74" s="63"/>
      <c r="M74" s="62"/>
      <c r="N74" s="62">
        <v>1</v>
      </c>
      <c r="O74" s="62"/>
      <c r="P74" s="62">
        <v>1</v>
      </c>
      <c r="Q74" s="62">
        <v>1</v>
      </c>
      <c r="R74" s="62"/>
      <c r="S74" s="61"/>
      <c r="T74" s="63">
        <v>1</v>
      </c>
      <c r="U74" s="63">
        <v>1</v>
      </c>
      <c r="V74" s="63"/>
      <c r="W74" s="63">
        <v>1</v>
      </c>
      <c r="X74" s="63"/>
      <c r="Y74" s="63">
        <v>1</v>
      </c>
      <c r="Z74" s="63"/>
      <c r="AA74" s="63">
        <v>1</v>
      </c>
      <c r="AB74" s="63"/>
    </row>
    <row r="75" spans="1:290" ht="62.4">
      <c r="A75" s="30">
        <v>5</v>
      </c>
      <c r="B75" s="32">
        <v>13</v>
      </c>
      <c r="C75" s="78"/>
      <c r="D75" s="81"/>
      <c r="E75" s="88"/>
      <c r="F75" s="13" t="s">
        <v>174</v>
      </c>
      <c r="G75" s="15" t="s">
        <v>53</v>
      </c>
      <c r="H75" s="71">
        <v>1</v>
      </c>
      <c r="I75" s="72">
        <f t="shared" si="2"/>
        <v>1</v>
      </c>
      <c r="J75" s="72" t="str">
        <f t="shared" si="3"/>
        <v/>
      </c>
      <c r="K75" s="63">
        <v>1</v>
      </c>
      <c r="L75" s="63"/>
      <c r="M75" s="61">
        <v>1</v>
      </c>
      <c r="N75" s="61"/>
      <c r="O75" s="61">
        <v>1</v>
      </c>
      <c r="P75" s="61"/>
      <c r="Q75" s="61">
        <v>1</v>
      </c>
      <c r="R75" s="61"/>
      <c r="S75" s="61">
        <v>1</v>
      </c>
      <c r="T75" s="63"/>
      <c r="U75" s="63">
        <v>1</v>
      </c>
      <c r="V75" s="63"/>
      <c r="W75" s="63">
        <v>1</v>
      </c>
      <c r="X75" s="63"/>
      <c r="Y75" s="63">
        <v>1</v>
      </c>
      <c r="Z75" s="63"/>
      <c r="AA75" s="63">
        <v>1</v>
      </c>
      <c r="AB75" s="63"/>
    </row>
    <row r="76" spans="1:290" ht="31.2">
      <c r="A76" s="30">
        <v>5</v>
      </c>
      <c r="B76" s="32">
        <v>14</v>
      </c>
      <c r="C76" s="78"/>
      <c r="D76" s="81"/>
      <c r="E76" s="13" t="s">
        <v>175</v>
      </c>
      <c r="F76" s="13" t="s">
        <v>176</v>
      </c>
      <c r="G76" s="15" t="s">
        <v>53</v>
      </c>
      <c r="H76" s="71">
        <v>1</v>
      </c>
      <c r="I76" s="72">
        <f t="shared" si="2"/>
        <v>1</v>
      </c>
      <c r="J76" s="72" t="str">
        <f t="shared" si="3"/>
        <v/>
      </c>
      <c r="K76" s="63">
        <v>1</v>
      </c>
      <c r="L76" s="63"/>
      <c r="M76" s="62">
        <v>1</v>
      </c>
      <c r="N76" s="62"/>
      <c r="O76" s="62">
        <v>1</v>
      </c>
      <c r="P76" s="62"/>
      <c r="Q76" s="62">
        <v>1</v>
      </c>
      <c r="R76" s="62"/>
      <c r="S76" s="61">
        <v>1</v>
      </c>
      <c r="T76" s="63"/>
      <c r="U76" s="63">
        <v>1</v>
      </c>
      <c r="V76" s="63"/>
      <c r="W76" s="63">
        <v>1</v>
      </c>
      <c r="X76" s="63"/>
      <c r="Y76" s="63">
        <v>1</v>
      </c>
      <c r="Z76" s="63"/>
      <c r="AA76" s="63">
        <v>1</v>
      </c>
      <c r="AB76" s="63"/>
    </row>
    <row r="77" spans="1:290" ht="31.2">
      <c r="A77" s="27">
        <v>6</v>
      </c>
      <c r="B77" s="28">
        <v>1</v>
      </c>
      <c r="C77" s="77" t="s">
        <v>177</v>
      </c>
      <c r="D77" s="13" t="s">
        <v>178</v>
      </c>
      <c r="E77" s="13" t="s">
        <v>178</v>
      </c>
      <c r="F77" s="14" t="s">
        <v>52</v>
      </c>
      <c r="G77" s="15" t="s">
        <v>53</v>
      </c>
      <c r="H77" s="71">
        <v>1</v>
      </c>
      <c r="I77" s="72">
        <f t="shared" si="2"/>
        <v>1</v>
      </c>
      <c r="J77" s="72" t="str">
        <f t="shared" si="3"/>
        <v/>
      </c>
      <c r="K77" s="63">
        <v>1</v>
      </c>
      <c r="L77" s="63"/>
      <c r="M77" s="61"/>
      <c r="N77" s="61">
        <v>1</v>
      </c>
      <c r="O77" s="61"/>
      <c r="P77" s="61">
        <v>1</v>
      </c>
      <c r="Q77" s="61"/>
      <c r="R77" s="61">
        <v>1</v>
      </c>
      <c r="S77" s="61"/>
      <c r="T77" s="63">
        <v>1</v>
      </c>
      <c r="U77" s="63"/>
      <c r="V77" s="63">
        <v>1</v>
      </c>
      <c r="W77" s="63">
        <v>1</v>
      </c>
      <c r="X77" s="63"/>
      <c r="Y77" s="63">
        <v>1</v>
      </c>
      <c r="Z77" s="63"/>
      <c r="AA77" s="63">
        <v>1</v>
      </c>
      <c r="AB77" s="63"/>
    </row>
    <row r="78" spans="1:290" ht="31.2">
      <c r="A78" s="30">
        <v>6</v>
      </c>
      <c r="B78" s="32">
        <v>2</v>
      </c>
      <c r="C78" s="78"/>
      <c r="D78" s="80" t="s">
        <v>179</v>
      </c>
      <c r="E78" s="13" t="s">
        <v>180</v>
      </c>
      <c r="F78" s="37" t="s">
        <v>52</v>
      </c>
      <c r="G78" s="15" t="s">
        <v>53</v>
      </c>
      <c r="H78" s="71">
        <v>1</v>
      </c>
      <c r="I78" s="72">
        <f t="shared" si="2"/>
        <v>1</v>
      </c>
      <c r="J78" s="72" t="str">
        <f t="shared" si="3"/>
        <v/>
      </c>
      <c r="K78" s="63">
        <v>1</v>
      </c>
      <c r="L78" s="63"/>
      <c r="M78" s="61">
        <v>1</v>
      </c>
      <c r="N78" s="61"/>
      <c r="O78" s="61">
        <v>1</v>
      </c>
      <c r="P78" s="61"/>
      <c r="Q78" s="61">
        <v>1</v>
      </c>
      <c r="R78" s="61"/>
      <c r="S78" s="61">
        <v>1</v>
      </c>
      <c r="T78" s="63"/>
      <c r="U78" s="63">
        <v>1</v>
      </c>
      <c r="V78" s="63"/>
      <c r="W78" s="63">
        <v>1</v>
      </c>
      <c r="X78" s="63"/>
      <c r="Y78" s="63">
        <v>1</v>
      </c>
      <c r="Z78" s="63"/>
      <c r="AA78" s="63">
        <v>1</v>
      </c>
      <c r="AB78" s="63"/>
    </row>
    <row r="79" spans="1:290" ht="31.2">
      <c r="A79" s="30">
        <v>6</v>
      </c>
      <c r="B79" s="32">
        <v>3</v>
      </c>
      <c r="C79" s="78"/>
      <c r="D79" s="81"/>
      <c r="E79" s="13" t="s">
        <v>181</v>
      </c>
      <c r="F79" s="13" t="s">
        <v>52</v>
      </c>
      <c r="G79" s="15" t="s">
        <v>53</v>
      </c>
      <c r="H79" s="71">
        <v>0</v>
      </c>
      <c r="I79" s="72" t="str">
        <f t="shared" si="2"/>
        <v/>
      </c>
      <c r="J79" s="72">
        <f t="shared" si="3"/>
        <v>0</v>
      </c>
      <c r="K79" s="61"/>
      <c r="L79" s="61">
        <v>1</v>
      </c>
      <c r="M79" s="61"/>
      <c r="N79" s="61">
        <v>1</v>
      </c>
      <c r="O79" s="61"/>
      <c r="P79" s="61">
        <v>1</v>
      </c>
      <c r="Q79" s="61"/>
      <c r="R79" s="61">
        <v>1</v>
      </c>
      <c r="S79" s="61"/>
      <c r="T79" s="61">
        <v>1</v>
      </c>
      <c r="U79" s="61"/>
      <c r="V79" s="61">
        <v>1</v>
      </c>
      <c r="W79" s="61"/>
      <c r="X79" s="61">
        <v>1</v>
      </c>
      <c r="Y79" s="61"/>
      <c r="Z79" s="61">
        <v>1</v>
      </c>
      <c r="AA79" s="61"/>
      <c r="AB79" s="61">
        <v>1</v>
      </c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  <c r="IS79" s="6"/>
      <c r="IT79" s="6"/>
      <c r="IU79" s="6"/>
      <c r="IV79" s="6"/>
      <c r="IW79" s="6"/>
      <c r="IX79" s="6"/>
      <c r="IY79" s="6"/>
      <c r="IZ79" s="6"/>
      <c r="JA79" s="6"/>
      <c r="JB79" s="6"/>
      <c r="JC79" s="6"/>
      <c r="JD79" s="6"/>
      <c r="JE79" s="6"/>
      <c r="JF79" s="6"/>
      <c r="JG79" s="6"/>
      <c r="JH79" s="6"/>
      <c r="JI79" s="6"/>
      <c r="JJ79" s="6"/>
      <c r="JK79" s="6"/>
      <c r="JL79" s="6"/>
      <c r="JM79" s="6"/>
      <c r="JN79" s="6"/>
      <c r="JO79" s="6"/>
      <c r="JP79" s="6"/>
      <c r="JQ79" s="6"/>
      <c r="JR79" s="6"/>
      <c r="JS79" s="6"/>
      <c r="JT79" s="6"/>
      <c r="JU79" s="6"/>
      <c r="JV79" s="6"/>
      <c r="JW79" s="6"/>
      <c r="JX79" s="6"/>
      <c r="JY79" s="6"/>
      <c r="JZ79" s="6"/>
      <c r="KA79" s="6"/>
      <c r="KB79" s="6"/>
      <c r="KC79" s="6"/>
      <c r="KD79" s="6"/>
    </row>
    <row r="80" spans="1:290" ht="31.2">
      <c r="A80" s="30">
        <v>6</v>
      </c>
      <c r="B80" s="32">
        <v>4</v>
      </c>
      <c r="C80" s="78"/>
      <c r="D80" s="80" t="s">
        <v>182</v>
      </c>
      <c r="E80" s="13" t="s">
        <v>183</v>
      </c>
      <c r="F80" s="19" t="s">
        <v>52</v>
      </c>
      <c r="G80" s="15" t="s">
        <v>53</v>
      </c>
      <c r="H80" s="71">
        <v>1</v>
      </c>
      <c r="I80" s="72" t="str">
        <f t="shared" si="2"/>
        <v/>
      </c>
      <c r="J80" s="72">
        <f t="shared" si="3"/>
        <v>1</v>
      </c>
      <c r="K80" s="61"/>
      <c r="L80" s="61">
        <v>1</v>
      </c>
      <c r="M80" s="61"/>
      <c r="N80" s="61">
        <v>1</v>
      </c>
      <c r="O80" s="61"/>
      <c r="P80" s="61">
        <v>1</v>
      </c>
      <c r="Q80" s="61"/>
      <c r="R80" s="61">
        <v>1</v>
      </c>
      <c r="S80" s="61"/>
      <c r="T80" s="61">
        <v>1</v>
      </c>
      <c r="U80" s="61"/>
      <c r="V80" s="61">
        <v>1</v>
      </c>
      <c r="W80" s="61"/>
      <c r="X80" s="61">
        <v>1</v>
      </c>
      <c r="Y80" s="61"/>
      <c r="Z80" s="61">
        <v>1</v>
      </c>
      <c r="AA80" s="61"/>
      <c r="AB80" s="61">
        <v>1</v>
      </c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  <c r="IS80" s="6"/>
      <c r="IT80" s="6"/>
      <c r="IU80" s="6"/>
      <c r="IV80" s="6"/>
      <c r="IW80" s="6"/>
      <c r="IX80" s="6"/>
      <c r="IY80" s="6"/>
      <c r="IZ80" s="6"/>
      <c r="JA80" s="6"/>
      <c r="JB80" s="6"/>
      <c r="JC80" s="6"/>
      <c r="JD80" s="6"/>
      <c r="JE80" s="6"/>
      <c r="JF80" s="6"/>
      <c r="JG80" s="6"/>
      <c r="JH80" s="6"/>
      <c r="JI80" s="6"/>
      <c r="JJ80" s="6"/>
      <c r="JK80" s="6"/>
      <c r="JL80" s="6"/>
      <c r="JM80" s="6"/>
      <c r="JN80" s="6"/>
      <c r="JO80" s="6"/>
      <c r="JP80" s="6"/>
      <c r="JQ80" s="6"/>
      <c r="JR80" s="6"/>
      <c r="JS80" s="6"/>
      <c r="JT80" s="6"/>
      <c r="JU80" s="6"/>
      <c r="JV80" s="6"/>
      <c r="JW80" s="6"/>
      <c r="JX80" s="6"/>
      <c r="JY80" s="6"/>
      <c r="JZ80" s="6"/>
      <c r="KA80" s="6"/>
      <c r="KB80" s="6"/>
      <c r="KC80" s="6"/>
      <c r="KD80" s="6"/>
    </row>
    <row r="81" spans="1:290" ht="78">
      <c r="A81" s="30">
        <v>6</v>
      </c>
      <c r="B81" s="32">
        <v>5</v>
      </c>
      <c r="C81" s="78"/>
      <c r="D81" s="82"/>
      <c r="E81" s="13" t="s">
        <v>184</v>
      </c>
      <c r="F81" s="20" t="s">
        <v>185</v>
      </c>
      <c r="G81" s="20" t="s">
        <v>186</v>
      </c>
      <c r="H81" s="71">
        <v>1</v>
      </c>
      <c r="I81" s="72" t="str">
        <f t="shared" si="2"/>
        <v/>
      </c>
      <c r="J81" s="72">
        <f t="shared" si="3"/>
        <v>1</v>
      </c>
      <c r="K81" s="61"/>
      <c r="L81" s="61">
        <v>1</v>
      </c>
      <c r="M81" s="61"/>
      <c r="N81" s="61">
        <v>1</v>
      </c>
      <c r="O81" s="61"/>
      <c r="P81" s="61">
        <v>1</v>
      </c>
      <c r="Q81" s="61"/>
      <c r="R81" s="61">
        <v>1</v>
      </c>
      <c r="S81" s="61"/>
      <c r="T81" s="61">
        <v>1</v>
      </c>
      <c r="U81" s="61"/>
      <c r="V81" s="61">
        <v>1</v>
      </c>
      <c r="W81" s="61"/>
      <c r="X81" s="61">
        <v>1</v>
      </c>
      <c r="Y81" s="61"/>
      <c r="Z81" s="61">
        <v>1</v>
      </c>
      <c r="AA81" s="61"/>
      <c r="AB81" s="61">
        <v>1</v>
      </c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</row>
    <row r="82" spans="1:290" ht="93.6">
      <c r="A82" s="30">
        <v>6</v>
      </c>
      <c r="B82" s="32">
        <v>6</v>
      </c>
      <c r="C82" s="78"/>
      <c r="D82" s="86" t="s">
        <v>187</v>
      </c>
      <c r="E82" s="20" t="s">
        <v>188</v>
      </c>
      <c r="F82" s="14" t="s">
        <v>52</v>
      </c>
      <c r="G82" s="15" t="s">
        <v>189</v>
      </c>
      <c r="H82" s="71">
        <v>0.5</v>
      </c>
      <c r="I82" s="72">
        <f t="shared" si="2"/>
        <v>0.5</v>
      </c>
      <c r="J82" s="72" t="str">
        <f t="shared" si="3"/>
        <v/>
      </c>
      <c r="K82" s="61">
        <v>1</v>
      </c>
      <c r="L82" s="61"/>
      <c r="M82" s="61">
        <v>1</v>
      </c>
      <c r="N82" s="61"/>
      <c r="O82" s="61">
        <v>1</v>
      </c>
      <c r="P82" s="61"/>
      <c r="Q82" s="61">
        <v>1</v>
      </c>
      <c r="R82" s="61"/>
      <c r="S82" s="61">
        <v>1</v>
      </c>
      <c r="T82" s="61"/>
      <c r="U82" s="61">
        <v>1</v>
      </c>
      <c r="V82" s="61"/>
      <c r="W82" s="61">
        <v>1</v>
      </c>
      <c r="X82" s="61"/>
      <c r="Y82" s="61">
        <v>1</v>
      </c>
      <c r="Z82" s="61"/>
      <c r="AA82" s="61">
        <v>1</v>
      </c>
      <c r="AB82" s="61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  <c r="IS82" s="6"/>
      <c r="IT82" s="6"/>
      <c r="IU82" s="6"/>
      <c r="IV82" s="6"/>
      <c r="IW82" s="6"/>
      <c r="IX82" s="6"/>
      <c r="IY82" s="6"/>
      <c r="IZ82" s="6"/>
      <c r="JA82" s="6"/>
      <c r="JB82" s="6"/>
      <c r="JC82" s="6"/>
      <c r="JD82" s="6"/>
      <c r="JE82" s="6"/>
      <c r="JF82" s="6"/>
      <c r="JG82" s="6"/>
      <c r="JH82" s="6"/>
      <c r="JI82" s="6"/>
      <c r="JJ82" s="6"/>
      <c r="JK82" s="6"/>
      <c r="JL82" s="6"/>
      <c r="JM82" s="6"/>
      <c r="JN82" s="6"/>
      <c r="JO82" s="6"/>
      <c r="JP82" s="6"/>
      <c r="JQ82" s="6"/>
      <c r="JR82" s="6"/>
      <c r="JS82" s="6"/>
      <c r="JT82" s="6"/>
      <c r="JU82" s="6"/>
      <c r="JV82" s="6"/>
    </row>
    <row r="83" spans="1:290" ht="31.2">
      <c r="A83" s="30">
        <v>6</v>
      </c>
      <c r="B83" s="32">
        <v>7</v>
      </c>
      <c r="C83" s="78"/>
      <c r="D83" s="87"/>
      <c r="E83" s="20" t="s">
        <v>190</v>
      </c>
      <c r="F83" s="14" t="s">
        <v>52</v>
      </c>
      <c r="G83" s="15" t="s">
        <v>53</v>
      </c>
      <c r="H83" s="71">
        <v>1</v>
      </c>
      <c r="I83" s="72">
        <f t="shared" si="2"/>
        <v>1</v>
      </c>
      <c r="J83" s="72" t="str">
        <f t="shared" si="3"/>
        <v/>
      </c>
      <c r="K83" s="61">
        <v>1</v>
      </c>
      <c r="L83" s="61"/>
      <c r="M83" s="61">
        <v>1</v>
      </c>
      <c r="N83" s="61"/>
      <c r="O83" s="61">
        <v>1</v>
      </c>
      <c r="P83" s="61"/>
      <c r="Q83" s="61">
        <v>1</v>
      </c>
      <c r="R83" s="61"/>
      <c r="S83" s="61">
        <v>1</v>
      </c>
      <c r="T83" s="61"/>
      <c r="U83" s="61">
        <v>1</v>
      </c>
      <c r="V83" s="61"/>
      <c r="W83" s="61">
        <v>1</v>
      </c>
      <c r="X83" s="61"/>
      <c r="Y83" s="61">
        <v>1</v>
      </c>
      <c r="Z83" s="61"/>
      <c r="AA83" s="61">
        <v>1</v>
      </c>
      <c r="AB83" s="61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  <c r="IR83" s="6"/>
      <c r="IS83" s="6"/>
      <c r="IT83" s="6"/>
      <c r="IU83" s="6"/>
      <c r="IV83" s="6"/>
      <c r="IW83" s="6"/>
      <c r="IX83" s="6"/>
      <c r="IY83" s="6"/>
      <c r="IZ83" s="6"/>
      <c r="JA83" s="6"/>
      <c r="JB83" s="6"/>
      <c r="JC83" s="6"/>
      <c r="JD83" s="6"/>
      <c r="JE83" s="6"/>
      <c r="JF83" s="6"/>
      <c r="JG83" s="6"/>
      <c r="JH83" s="6"/>
      <c r="JI83" s="6"/>
      <c r="JJ83" s="6"/>
      <c r="JK83" s="6"/>
      <c r="JL83" s="6"/>
      <c r="JM83" s="6"/>
      <c r="JN83" s="6"/>
      <c r="JO83" s="6"/>
      <c r="JP83" s="6"/>
      <c r="JQ83" s="6"/>
      <c r="JR83" s="6"/>
      <c r="JS83" s="6"/>
      <c r="JT83" s="6"/>
      <c r="JU83" s="6"/>
      <c r="JV83" s="6"/>
    </row>
    <row r="84" spans="1:290" ht="31.2">
      <c r="A84" s="30">
        <v>6</v>
      </c>
      <c r="B84" s="32">
        <v>8</v>
      </c>
      <c r="C84" s="78"/>
      <c r="D84" s="87"/>
      <c r="E84" s="20" t="s">
        <v>191</v>
      </c>
      <c r="F84" s="14" t="s">
        <v>52</v>
      </c>
      <c r="G84" s="15" t="s">
        <v>53</v>
      </c>
      <c r="H84" s="71">
        <v>1</v>
      </c>
      <c r="I84" s="72">
        <f t="shared" si="2"/>
        <v>1</v>
      </c>
      <c r="J84" s="72" t="str">
        <f t="shared" si="3"/>
        <v/>
      </c>
      <c r="K84" s="61">
        <v>1</v>
      </c>
      <c r="L84" s="61"/>
      <c r="M84" s="61">
        <v>1</v>
      </c>
      <c r="N84" s="61"/>
      <c r="O84" s="61">
        <v>1</v>
      </c>
      <c r="P84" s="61"/>
      <c r="Q84" s="61">
        <v>1</v>
      </c>
      <c r="R84" s="61"/>
      <c r="S84" s="61">
        <v>1</v>
      </c>
      <c r="T84" s="61"/>
      <c r="U84" s="61">
        <v>1</v>
      </c>
      <c r="V84" s="61"/>
      <c r="W84" s="61">
        <v>1</v>
      </c>
      <c r="X84" s="61"/>
      <c r="Y84" s="61">
        <v>1</v>
      </c>
      <c r="Z84" s="61"/>
      <c r="AA84" s="61">
        <v>1</v>
      </c>
      <c r="AB84" s="61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  <c r="IP84" s="6"/>
      <c r="IQ84" s="6"/>
      <c r="IR84" s="6"/>
      <c r="IS84" s="6"/>
      <c r="IT84" s="6"/>
      <c r="IU84" s="6"/>
      <c r="IV84" s="6"/>
      <c r="IW84" s="6"/>
      <c r="IX84" s="6"/>
      <c r="IY84" s="6"/>
      <c r="IZ84" s="6"/>
      <c r="JA84" s="6"/>
      <c r="JB84" s="6"/>
      <c r="JC84" s="6"/>
      <c r="JD84" s="6"/>
      <c r="JE84" s="6"/>
      <c r="JF84" s="6"/>
      <c r="JG84" s="6"/>
      <c r="JH84" s="6"/>
      <c r="JI84" s="6"/>
      <c r="JJ84" s="6"/>
      <c r="JK84" s="6"/>
      <c r="JL84" s="6"/>
      <c r="JM84" s="6"/>
      <c r="JN84" s="6"/>
      <c r="JO84" s="6"/>
      <c r="JP84" s="6"/>
      <c r="JQ84" s="6"/>
      <c r="JR84" s="6"/>
      <c r="JS84" s="6"/>
      <c r="JT84" s="6"/>
      <c r="JU84" s="6"/>
      <c r="JV84" s="6"/>
    </row>
    <row r="85" spans="1:290" s="38" customFormat="1" ht="31.2">
      <c r="A85" s="30">
        <v>6</v>
      </c>
      <c r="B85" s="32">
        <v>9</v>
      </c>
      <c r="C85" s="78"/>
      <c r="D85" s="87"/>
      <c r="E85" s="20" t="s">
        <v>192</v>
      </c>
      <c r="F85" s="14" t="s">
        <v>52</v>
      </c>
      <c r="G85" s="15" t="s">
        <v>53</v>
      </c>
      <c r="H85" s="71">
        <v>0</v>
      </c>
      <c r="I85" s="72" t="str">
        <f t="shared" si="2"/>
        <v/>
      </c>
      <c r="J85" s="72">
        <f t="shared" si="3"/>
        <v>0</v>
      </c>
      <c r="K85" s="61"/>
      <c r="L85" s="61">
        <v>1</v>
      </c>
      <c r="M85" s="61"/>
      <c r="N85" s="61">
        <v>1</v>
      </c>
      <c r="O85" s="61"/>
      <c r="P85" s="61">
        <v>1</v>
      </c>
      <c r="Q85" s="61"/>
      <c r="R85" s="61">
        <v>1</v>
      </c>
      <c r="S85" s="61"/>
      <c r="T85" s="61">
        <v>1</v>
      </c>
      <c r="U85" s="61"/>
      <c r="V85" s="61">
        <v>1</v>
      </c>
      <c r="W85" s="61"/>
      <c r="X85" s="61">
        <v>1</v>
      </c>
      <c r="Y85" s="61"/>
      <c r="Z85" s="61">
        <v>1</v>
      </c>
      <c r="AA85" s="61"/>
      <c r="AB85" s="61">
        <v>1</v>
      </c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  <c r="IR85" s="6"/>
      <c r="IS85" s="6"/>
      <c r="IT85" s="6"/>
      <c r="IU85" s="6"/>
      <c r="IV85" s="6"/>
      <c r="IW85" s="6"/>
      <c r="IX85" s="6"/>
      <c r="IY85" s="6"/>
      <c r="IZ85" s="6"/>
      <c r="JA85" s="6"/>
      <c r="JB85" s="6"/>
      <c r="JC85" s="6"/>
      <c r="JD85" s="6"/>
      <c r="JE85" s="6"/>
      <c r="JF85" s="6"/>
      <c r="JG85" s="6"/>
      <c r="JH85" s="6"/>
      <c r="JI85" s="6"/>
      <c r="JJ85" s="6"/>
      <c r="JK85" s="6"/>
      <c r="JL85" s="6"/>
      <c r="JM85" s="6"/>
      <c r="JN85" s="6"/>
      <c r="JO85" s="6"/>
      <c r="JP85" s="6"/>
      <c r="JQ85" s="6"/>
      <c r="JR85" s="6"/>
      <c r="JS85" s="6"/>
      <c r="JT85" s="6"/>
      <c r="JU85" s="6"/>
      <c r="JV85" s="6"/>
    </row>
    <row r="86" spans="1:290" ht="31.2">
      <c r="A86" s="30">
        <v>6</v>
      </c>
      <c r="B86" s="32">
        <v>10</v>
      </c>
      <c r="C86" s="78"/>
      <c r="D86" s="88"/>
      <c r="E86" s="20" t="s">
        <v>193</v>
      </c>
      <c r="F86" s="14" t="s">
        <v>52</v>
      </c>
      <c r="G86" s="15" t="s">
        <v>53</v>
      </c>
      <c r="H86" s="71">
        <v>1</v>
      </c>
      <c r="I86" s="72">
        <f t="shared" si="2"/>
        <v>1</v>
      </c>
      <c r="J86" s="72" t="str">
        <f t="shared" si="3"/>
        <v/>
      </c>
      <c r="K86" s="61">
        <v>1</v>
      </c>
      <c r="L86" s="61"/>
      <c r="M86" s="61">
        <v>1</v>
      </c>
      <c r="N86" s="61"/>
      <c r="O86" s="61">
        <v>1</v>
      </c>
      <c r="P86" s="61"/>
      <c r="Q86" s="61">
        <v>1</v>
      </c>
      <c r="R86" s="61"/>
      <c r="S86" s="61">
        <v>1</v>
      </c>
      <c r="T86" s="61"/>
      <c r="U86" s="61">
        <v>1</v>
      </c>
      <c r="V86" s="61"/>
      <c r="W86" s="61">
        <v>1</v>
      </c>
      <c r="X86" s="61"/>
      <c r="Y86" s="61">
        <v>1</v>
      </c>
      <c r="Z86" s="61"/>
      <c r="AA86" s="61">
        <v>1</v>
      </c>
      <c r="AB86" s="61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  <c r="IV86" s="6"/>
      <c r="IW86" s="6"/>
      <c r="IX86" s="6"/>
      <c r="IY86" s="6"/>
      <c r="IZ86" s="6"/>
      <c r="JA86" s="6"/>
      <c r="JB86" s="6"/>
      <c r="JC86" s="6"/>
      <c r="JD86" s="6"/>
      <c r="JE86" s="6"/>
      <c r="JF86" s="6"/>
      <c r="JG86" s="6"/>
      <c r="JH86" s="6"/>
      <c r="JI86" s="6"/>
      <c r="JJ86" s="6"/>
      <c r="JK86" s="6"/>
      <c r="JL86" s="6"/>
      <c r="JM86" s="6"/>
      <c r="JN86" s="6"/>
      <c r="JO86" s="6"/>
      <c r="JP86" s="6"/>
      <c r="JQ86" s="6"/>
      <c r="JR86" s="6"/>
      <c r="JS86" s="6"/>
      <c r="JT86" s="6"/>
      <c r="JU86" s="6"/>
      <c r="JV86" s="6"/>
    </row>
    <row r="87" spans="1:290" ht="62.4">
      <c r="A87" s="30">
        <v>6</v>
      </c>
      <c r="B87" s="32">
        <v>11</v>
      </c>
      <c r="C87" s="78"/>
      <c r="D87" s="75"/>
      <c r="E87" s="85" t="s">
        <v>194</v>
      </c>
      <c r="F87" s="13" t="s">
        <v>195</v>
      </c>
      <c r="G87" s="15" t="s">
        <v>196</v>
      </c>
      <c r="H87" s="71">
        <v>1</v>
      </c>
      <c r="I87" s="72">
        <f t="shared" si="2"/>
        <v>1</v>
      </c>
      <c r="J87" s="72" t="str">
        <f t="shared" si="3"/>
        <v/>
      </c>
      <c r="K87" s="61">
        <v>1</v>
      </c>
      <c r="L87" s="61"/>
      <c r="M87" s="62">
        <v>1</v>
      </c>
      <c r="N87" s="62"/>
      <c r="O87" s="62">
        <v>1</v>
      </c>
      <c r="P87" s="62"/>
      <c r="Q87" s="62">
        <v>1</v>
      </c>
      <c r="R87" s="62"/>
      <c r="S87" s="62">
        <v>1</v>
      </c>
      <c r="T87" s="62"/>
      <c r="U87" s="62">
        <v>1</v>
      </c>
      <c r="V87" s="62"/>
      <c r="W87" s="61">
        <v>1</v>
      </c>
      <c r="X87" s="61"/>
      <c r="Y87" s="61">
        <v>1</v>
      </c>
      <c r="Z87" s="61"/>
      <c r="AA87" s="61">
        <v>1</v>
      </c>
      <c r="AB87" s="61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  <c r="IV87" s="6"/>
      <c r="IW87" s="6"/>
      <c r="IX87" s="6"/>
      <c r="IY87" s="6"/>
      <c r="IZ87" s="6"/>
      <c r="JA87" s="6"/>
      <c r="JB87" s="6"/>
      <c r="JC87" s="6"/>
      <c r="JD87" s="6"/>
      <c r="JE87" s="6"/>
      <c r="JF87" s="6"/>
      <c r="JG87" s="6"/>
      <c r="JH87" s="6"/>
      <c r="JI87" s="6"/>
      <c r="JJ87" s="6"/>
      <c r="JK87" s="6"/>
      <c r="JL87" s="6"/>
      <c r="JM87" s="6"/>
      <c r="JN87" s="6"/>
      <c r="JO87" s="6"/>
      <c r="JP87" s="6"/>
      <c r="JQ87" s="6"/>
      <c r="JR87" s="6"/>
      <c r="JS87" s="6"/>
      <c r="JT87" s="6"/>
      <c r="JU87" s="6"/>
      <c r="JV87" s="6"/>
      <c r="JW87" s="6"/>
      <c r="JX87" s="6"/>
      <c r="JY87" s="6"/>
      <c r="JZ87" s="6"/>
      <c r="KA87" s="6"/>
      <c r="KB87" s="6"/>
      <c r="KC87" s="6"/>
      <c r="KD87" s="6"/>
    </row>
    <row r="88" spans="1:290" s="39" customFormat="1" ht="78">
      <c r="A88" s="30">
        <v>6</v>
      </c>
      <c r="B88" s="32">
        <v>12</v>
      </c>
      <c r="C88" s="78"/>
      <c r="D88" s="76"/>
      <c r="E88" s="84"/>
      <c r="F88" s="13" t="s">
        <v>197</v>
      </c>
      <c r="G88" s="15" t="s">
        <v>196</v>
      </c>
      <c r="H88" s="71">
        <v>1</v>
      </c>
      <c r="I88" s="72">
        <f t="shared" si="2"/>
        <v>1</v>
      </c>
      <c r="J88" s="72" t="str">
        <f t="shared" si="3"/>
        <v/>
      </c>
      <c r="K88" s="61">
        <v>1</v>
      </c>
      <c r="L88" s="61"/>
      <c r="M88" s="62">
        <v>1</v>
      </c>
      <c r="N88" s="62"/>
      <c r="O88" s="62">
        <v>1</v>
      </c>
      <c r="P88" s="62"/>
      <c r="Q88" s="62">
        <v>1</v>
      </c>
      <c r="R88" s="62"/>
      <c r="S88" s="62">
        <v>1</v>
      </c>
      <c r="T88" s="62"/>
      <c r="U88" s="62">
        <v>1</v>
      </c>
      <c r="V88" s="62"/>
      <c r="W88" s="61">
        <v>1</v>
      </c>
      <c r="X88" s="61"/>
      <c r="Y88" s="61">
        <v>1</v>
      </c>
      <c r="Z88" s="61"/>
      <c r="AA88" s="61">
        <v>1</v>
      </c>
      <c r="AB88" s="61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  <c r="IV88" s="6"/>
      <c r="IW88" s="6"/>
      <c r="IX88" s="6"/>
      <c r="IY88" s="6"/>
      <c r="IZ88" s="6"/>
      <c r="JA88" s="6"/>
      <c r="JB88" s="6"/>
      <c r="JC88" s="6"/>
      <c r="JD88" s="6"/>
      <c r="JE88" s="6"/>
      <c r="JF88" s="6"/>
      <c r="JG88" s="6"/>
      <c r="JH88" s="6"/>
      <c r="JI88" s="6"/>
      <c r="JJ88" s="6"/>
      <c r="JK88" s="6"/>
      <c r="JL88" s="6"/>
      <c r="JM88" s="6"/>
      <c r="JN88" s="6"/>
      <c r="JO88" s="6"/>
      <c r="JP88" s="6"/>
      <c r="JQ88" s="6"/>
      <c r="JR88" s="6"/>
      <c r="JS88" s="6"/>
      <c r="JT88" s="6"/>
      <c r="JU88" s="6"/>
      <c r="JV88" s="6"/>
      <c r="JW88" s="38"/>
      <c r="JX88" s="38"/>
      <c r="JY88" s="38"/>
      <c r="JZ88" s="38"/>
      <c r="KA88" s="38"/>
      <c r="KB88" s="38"/>
      <c r="KC88" s="38"/>
      <c r="KD88" s="38"/>
    </row>
    <row r="89" spans="1:290" ht="31.2">
      <c r="A89" s="30">
        <v>6</v>
      </c>
      <c r="B89" s="32">
        <v>13</v>
      </c>
      <c r="C89" s="78"/>
      <c r="D89" s="80" t="s">
        <v>198</v>
      </c>
      <c r="E89" s="13" t="s">
        <v>199</v>
      </c>
      <c r="F89" s="13" t="s">
        <v>52</v>
      </c>
      <c r="G89" s="15" t="s">
        <v>53</v>
      </c>
      <c r="H89" s="71">
        <v>0</v>
      </c>
      <c r="I89" s="72">
        <f t="shared" si="2"/>
        <v>0</v>
      </c>
      <c r="J89" s="72" t="str">
        <f t="shared" si="3"/>
        <v/>
      </c>
      <c r="K89" s="61">
        <v>1</v>
      </c>
      <c r="L89" s="61"/>
      <c r="M89" s="62"/>
      <c r="N89" s="62">
        <v>1</v>
      </c>
      <c r="O89" s="62"/>
      <c r="P89" s="62">
        <v>1</v>
      </c>
      <c r="Q89" s="62"/>
      <c r="R89" s="62">
        <v>1</v>
      </c>
      <c r="S89" s="62"/>
      <c r="T89" s="61">
        <v>1</v>
      </c>
      <c r="U89" s="61"/>
      <c r="V89" s="61">
        <v>1</v>
      </c>
      <c r="W89" s="61"/>
      <c r="X89" s="61">
        <v>1</v>
      </c>
      <c r="Y89" s="61">
        <v>1</v>
      </c>
      <c r="Z89" s="61"/>
      <c r="AA89" s="61">
        <v>1</v>
      </c>
      <c r="AB89" s="61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  <c r="IV89" s="6"/>
      <c r="IW89" s="6"/>
      <c r="IX89" s="6"/>
      <c r="IY89" s="6"/>
      <c r="IZ89" s="6"/>
      <c r="JA89" s="6"/>
      <c r="JB89" s="6"/>
      <c r="JC89" s="6"/>
      <c r="JD89" s="6"/>
      <c r="JE89" s="6"/>
      <c r="JF89" s="6"/>
      <c r="JG89" s="6"/>
      <c r="JH89" s="6"/>
      <c r="JI89" s="6"/>
      <c r="JJ89" s="6"/>
      <c r="JK89" s="6"/>
      <c r="JL89" s="6"/>
      <c r="JM89" s="6"/>
      <c r="JN89" s="6"/>
      <c r="JO89" s="6"/>
      <c r="JP89" s="6"/>
      <c r="JQ89" s="6"/>
      <c r="JR89" s="6"/>
      <c r="JS89" s="6"/>
      <c r="JT89" s="6"/>
      <c r="JU89" s="6"/>
      <c r="JV89" s="6"/>
      <c r="JW89" s="6"/>
      <c r="JX89" s="6"/>
      <c r="JY89" s="6"/>
      <c r="JZ89" s="6"/>
      <c r="KA89" s="6"/>
      <c r="KB89" s="6"/>
      <c r="KC89" s="6"/>
      <c r="KD89" s="6"/>
    </row>
    <row r="90" spans="1:290" ht="31.2">
      <c r="A90" s="30">
        <v>6</v>
      </c>
      <c r="B90" s="32">
        <v>14</v>
      </c>
      <c r="C90" s="78"/>
      <c r="D90" s="81"/>
      <c r="E90" s="13" t="s">
        <v>200</v>
      </c>
      <c r="F90" s="13" t="s">
        <v>52</v>
      </c>
      <c r="G90" s="15" t="s">
        <v>53</v>
      </c>
      <c r="H90" s="71">
        <v>1</v>
      </c>
      <c r="I90" s="72">
        <f t="shared" si="2"/>
        <v>1</v>
      </c>
      <c r="J90" s="72" t="str">
        <f t="shared" si="3"/>
        <v/>
      </c>
      <c r="K90" s="61">
        <v>1</v>
      </c>
      <c r="L90" s="61"/>
      <c r="M90" s="62"/>
      <c r="N90" s="62">
        <v>1</v>
      </c>
      <c r="O90" s="62"/>
      <c r="P90" s="62">
        <v>1</v>
      </c>
      <c r="Q90" s="62"/>
      <c r="R90" s="62">
        <v>1</v>
      </c>
      <c r="S90" s="62"/>
      <c r="T90" s="61">
        <v>1</v>
      </c>
      <c r="U90" s="61"/>
      <c r="V90" s="61">
        <v>1</v>
      </c>
      <c r="W90" s="61"/>
      <c r="X90" s="61">
        <v>1</v>
      </c>
      <c r="Y90" s="61">
        <v>1</v>
      </c>
      <c r="Z90" s="61"/>
      <c r="AA90" s="61">
        <v>1</v>
      </c>
      <c r="AB90" s="61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  <c r="IV90" s="6"/>
      <c r="IW90" s="6"/>
      <c r="IX90" s="6"/>
      <c r="IY90" s="6"/>
      <c r="IZ90" s="6"/>
      <c r="JA90" s="6"/>
      <c r="JB90" s="6"/>
      <c r="JC90" s="6"/>
      <c r="JD90" s="6"/>
      <c r="JE90" s="6"/>
      <c r="JF90" s="6"/>
      <c r="JG90" s="6"/>
      <c r="JH90" s="6"/>
      <c r="JI90" s="6"/>
      <c r="JJ90" s="6"/>
      <c r="JK90" s="6"/>
      <c r="JL90" s="6"/>
      <c r="JM90" s="6"/>
      <c r="JN90" s="6"/>
      <c r="JO90" s="6"/>
      <c r="JP90" s="6"/>
      <c r="JQ90" s="6"/>
      <c r="JR90" s="6"/>
      <c r="JS90" s="6"/>
      <c r="JT90" s="6"/>
      <c r="JU90" s="6"/>
      <c r="JV90" s="6"/>
    </row>
    <row r="91" spans="1:290" ht="93.6">
      <c r="A91" s="30">
        <v>6</v>
      </c>
      <c r="B91" s="32">
        <v>15</v>
      </c>
      <c r="C91" s="78"/>
      <c r="D91" s="81"/>
      <c r="E91" s="13" t="s">
        <v>201</v>
      </c>
      <c r="F91" s="13" t="s">
        <v>52</v>
      </c>
      <c r="G91" s="15" t="s">
        <v>189</v>
      </c>
      <c r="H91" s="71">
        <v>0.5</v>
      </c>
      <c r="I91" s="72" t="str">
        <f t="shared" si="2"/>
        <v/>
      </c>
      <c r="J91" s="72">
        <f t="shared" si="3"/>
        <v>0.5</v>
      </c>
      <c r="K91" s="61"/>
      <c r="L91" s="61">
        <v>1</v>
      </c>
      <c r="M91" s="62"/>
      <c r="N91" s="62">
        <v>1</v>
      </c>
      <c r="O91" s="62"/>
      <c r="P91" s="62">
        <v>1</v>
      </c>
      <c r="Q91" s="62"/>
      <c r="R91" s="62">
        <v>1</v>
      </c>
      <c r="S91" s="61"/>
      <c r="T91" s="61">
        <v>1</v>
      </c>
      <c r="U91" s="61"/>
      <c r="V91" s="61">
        <v>1</v>
      </c>
      <c r="W91" s="61"/>
      <c r="X91" s="61">
        <v>1</v>
      </c>
      <c r="Y91" s="61"/>
      <c r="Z91" s="61">
        <v>1</v>
      </c>
      <c r="AA91" s="61"/>
      <c r="AB91" s="61">
        <v>1</v>
      </c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  <c r="IV91" s="6"/>
      <c r="IW91" s="6"/>
      <c r="IX91" s="6"/>
      <c r="IY91" s="6"/>
      <c r="IZ91" s="6"/>
      <c r="JA91" s="6"/>
      <c r="JB91" s="6"/>
      <c r="JC91" s="6"/>
      <c r="JD91" s="6"/>
      <c r="JE91" s="6"/>
      <c r="JF91" s="6"/>
      <c r="JG91" s="6"/>
      <c r="JH91" s="6"/>
      <c r="JI91" s="6"/>
      <c r="JJ91" s="6"/>
      <c r="JK91" s="6"/>
      <c r="JL91" s="6"/>
      <c r="JM91" s="6"/>
      <c r="JN91" s="6"/>
      <c r="JO91" s="6"/>
      <c r="JP91" s="6"/>
      <c r="JQ91" s="6"/>
      <c r="JR91" s="6"/>
      <c r="JS91" s="6"/>
      <c r="JT91" s="6"/>
      <c r="JU91" s="6"/>
      <c r="JV91" s="6"/>
    </row>
    <row r="92" spans="1:290" ht="31.2">
      <c r="A92" s="30">
        <v>6</v>
      </c>
      <c r="B92" s="32">
        <v>16</v>
      </c>
      <c r="C92" s="78"/>
      <c r="D92" s="81"/>
      <c r="E92" s="20" t="s">
        <v>202</v>
      </c>
      <c r="F92" s="20" t="s">
        <v>52</v>
      </c>
      <c r="G92" s="15" t="s">
        <v>53</v>
      </c>
      <c r="H92" s="71">
        <v>0</v>
      </c>
      <c r="I92" s="72">
        <f t="shared" si="2"/>
        <v>0</v>
      </c>
      <c r="J92" s="72" t="str">
        <f t="shared" si="3"/>
        <v/>
      </c>
      <c r="K92" s="61">
        <v>1</v>
      </c>
      <c r="L92" s="61"/>
      <c r="M92" s="63"/>
      <c r="N92" s="63">
        <v>1</v>
      </c>
      <c r="O92" s="63"/>
      <c r="P92" s="63">
        <v>1</v>
      </c>
      <c r="Q92" s="63"/>
      <c r="R92" s="63">
        <v>1</v>
      </c>
      <c r="S92" s="61"/>
      <c r="T92" s="61">
        <v>1</v>
      </c>
      <c r="U92" s="61"/>
      <c r="V92" s="61">
        <v>1</v>
      </c>
      <c r="W92" s="61"/>
      <c r="X92" s="61">
        <v>1</v>
      </c>
      <c r="Y92" s="61">
        <v>1</v>
      </c>
      <c r="Z92" s="61"/>
      <c r="AA92" s="61">
        <v>1</v>
      </c>
      <c r="AB92" s="61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  <c r="IV92" s="6"/>
      <c r="IW92" s="6"/>
      <c r="IX92" s="6"/>
      <c r="IY92" s="6"/>
      <c r="IZ92" s="6"/>
      <c r="JA92" s="6"/>
      <c r="JB92" s="6"/>
      <c r="JC92" s="6"/>
      <c r="JD92" s="6"/>
      <c r="JE92" s="6"/>
      <c r="JF92" s="6"/>
      <c r="JG92" s="6"/>
      <c r="JH92" s="6"/>
      <c r="JI92" s="6"/>
      <c r="JJ92" s="6"/>
      <c r="JK92" s="6"/>
      <c r="JL92" s="6"/>
      <c r="JM92" s="6"/>
      <c r="JN92" s="6"/>
      <c r="JO92" s="6"/>
      <c r="JP92" s="6"/>
      <c r="JQ92" s="6"/>
      <c r="JR92" s="6"/>
      <c r="JS92" s="6"/>
      <c r="JT92" s="6"/>
      <c r="JU92" s="6"/>
      <c r="JV92" s="6"/>
    </row>
    <row r="93" spans="1:290" ht="31.2">
      <c r="A93" s="30">
        <v>6</v>
      </c>
      <c r="B93" s="32">
        <v>17</v>
      </c>
      <c r="C93" s="78"/>
      <c r="D93" s="81"/>
      <c r="E93" s="13" t="s">
        <v>203</v>
      </c>
      <c r="F93" s="13" t="s">
        <v>52</v>
      </c>
      <c r="G93" s="15" t="s">
        <v>53</v>
      </c>
      <c r="H93" s="71">
        <v>1</v>
      </c>
      <c r="I93" s="72">
        <f t="shared" si="2"/>
        <v>1</v>
      </c>
      <c r="J93" s="72" t="str">
        <f t="shared" si="3"/>
        <v/>
      </c>
      <c r="K93" s="63">
        <v>1</v>
      </c>
      <c r="L93" s="63"/>
      <c r="M93" s="62"/>
      <c r="N93" s="62">
        <v>1</v>
      </c>
      <c r="O93" s="62"/>
      <c r="P93" s="62">
        <v>1</v>
      </c>
      <c r="Q93" s="62"/>
      <c r="R93" s="62">
        <v>1</v>
      </c>
      <c r="S93" s="61"/>
      <c r="T93" s="63">
        <v>1</v>
      </c>
      <c r="U93" s="63"/>
      <c r="V93" s="63">
        <v>1</v>
      </c>
      <c r="W93" s="63"/>
      <c r="X93" s="63">
        <v>1</v>
      </c>
      <c r="Y93" s="63">
        <v>1</v>
      </c>
      <c r="Z93" s="63"/>
      <c r="AA93" s="63">
        <v>1</v>
      </c>
      <c r="AB93" s="63"/>
    </row>
    <row r="94" spans="1:290" ht="31.2">
      <c r="A94" s="30">
        <v>6</v>
      </c>
      <c r="B94" s="32">
        <v>18</v>
      </c>
      <c r="C94" s="78"/>
      <c r="D94" s="82"/>
      <c r="E94" s="13" t="s">
        <v>204</v>
      </c>
      <c r="F94" s="20" t="s">
        <v>205</v>
      </c>
      <c r="G94" s="15" t="s">
        <v>53</v>
      </c>
      <c r="H94" s="71" t="s">
        <v>77</v>
      </c>
      <c r="I94" s="72">
        <f t="shared" si="2"/>
        <v>1</v>
      </c>
      <c r="J94" s="72" t="str">
        <f t="shared" si="3"/>
        <v/>
      </c>
      <c r="K94" s="63">
        <v>1</v>
      </c>
      <c r="L94" s="63"/>
      <c r="M94" s="61">
        <v>1</v>
      </c>
      <c r="N94" s="61"/>
      <c r="O94" s="61">
        <v>1</v>
      </c>
      <c r="P94" s="61"/>
      <c r="Q94" s="61">
        <v>1</v>
      </c>
      <c r="R94" s="61"/>
      <c r="S94" s="61">
        <v>1</v>
      </c>
      <c r="T94" s="63"/>
      <c r="U94" s="63">
        <v>1</v>
      </c>
      <c r="V94" s="63"/>
      <c r="W94" s="63">
        <v>1</v>
      </c>
      <c r="X94" s="63"/>
      <c r="Y94" s="63">
        <v>1</v>
      </c>
      <c r="Z94" s="63"/>
      <c r="AA94" s="63">
        <v>1</v>
      </c>
      <c r="AB94" s="63"/>
    </row>
    <row r="95" spans="1:290" ht="62.4">
      <c r="A95" s="30">
        <v>6</v>
      </c>
      <c r="B95" s="32">
        <v>19</v>
      </c>
      <c r="C95" s="78"/>
      <c r="D95" s="13" t="s">
        <v>206</v>
      </c>
      <c r="E95" s="13" t="s">
        <v>207</v>
      </c>
      <c r="F95" s="13" t="s">
        <v>208</v>
      </c>
      <c r="G95" s="15" t="s">
        <v>53</v>
      </c>
      <c r="H95" s="71">
        <v>1</v>
      </c>
      <c r="I95" s="72" t="str">
        <f t="shared" si="2"/>
        <v/>
      </c>
      <c r="J95" s="72">
        <f t="shared" si="3"/>
        <v>1</v>
      </c>
      <c r="K95" s="63"/>
      <c r="L95" s="63">
        <v>1</v>
      </c>
      <c r="M95" s="62"/>
      <c r="N95" s="62">
        <v>1</v>
      </c>
      <c r="O95" s="62"/>
      <c r="P95" s="62">
        <v>1</v>
      </c>
      <c r="Q95" s="62"/>
      <c r="R95" s="62">
        <v>1</v>
      </c>
      <c r="S95" s="61"/>
      <c r="T95" s="63">
        <v>1</v>
      </c>
      <c r="U95" s="63"/>
      <c r="V95" s="63">
        <v>1</v>
      </c>
      <c r="W95" s="63"/>
      <c r="X95" s="63">
        <v>1</v>
      </c>
      <c r="Y95" s="63"/>
      <c r="Z95" s="63">
        <v>1</v>
      </c>
      <c r="AA95" s="63"/>
      <c r="AB95" s="63">
        <v>1</v>
      </c>
    </row>
    <row r="96" spans="1:290" s="38" customFormat="1" ht="31.2">
      <c r="A96" s="27">
        <v>7</v>
      </c>
      <c r="B96" s="40">
        <v>1</v>
      </c>
      <c r="C96" s="77" t="s">
        <v>209</v>
      </c>
      <c r="D96" s="80" t="s">
        <v>210</v>
      </c>
      <c r="E96" s="13" t="s">
        <v>211</v>
      </c>
      <c r="F96" s="14" t="s">
        <v>52</v>
      </c>
      <c r="G96" s="15" t="s">
        <v>53</v>
      </c>
      <c r="H96" s="71">
        <v>0</v>
      </c>
      <c r="I96" s="72" t="str">
        <f t="shared" si="2"/>
        <v/>
      </c>
      <c r="J96" s="72">
        <f t="shared" si="3"/>
        <v>0</v>
      </c>
      <c r="K96" s="67"/>
      <c r="L96" s="67">
        <v>1</v>
      </c>
      <c r="M96" s="62"/>
      <c r="N96" s="62">
        <v>1</v>
      </c>
      <c r="O96" s="62"/>
      <c r="P96" s="62">
        <v>1</v>
      </c>
      <c r="Q96" s="62"/>
      <c r="R96" s="62">
        <v>1</v>
      </c>
      <c r="S96" s="67"/>
      <c r="T96" s="67">
        <v>1</v>
      </c>
      <c r="U96" s="67"/>
      <c r="V96" s="67">
        <v>1</v>
      </c>
      <c r="W96" s="67"/>
      <c r="X96" s="67">
        <v>1</v>
      </c>
      <c r="Y96" s="67"/>
      <c r="Z96" s="67">
        <v>1</v>
      </c>
      <c r="AA96" s="67"/>
      <c r="AB96" s="67">
        <v>1</v>
      </c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  <c r="CU96" s="42"/>
      <c r="CV96" s="42"/>
      <c r="CW96" s="42"/>
      <c r="CX96" s="42"/>
      <c r="CY96" s="42"/>
      <c r="CZ96" s="42"/>
      <c r="DA96" s="42"/>
      <c r="DB96" s="42"/>
      <c r="DC96" s="42"/>
      <c r="DD96" s="42"/>
      <c r="DE96" s="42"/>
      <c r="DF96" s="42"/>
      <c r="DG96" s="42"/>
      <c r="DH96" s="42"/>
      <c r="DI96" s="42"/>
      <c r="DJ96" s="42"/>
      <c r="DK96" s="42"/>
      <c r="DL96" s="42"/>
      <c r="DM96" s="42"/>
      <c r="DN96" s="42"/>
      <c r="DO96" s="42"/>
      <c r="DP96" s="42"/>
      <c r="DQ96" s="42"/>
      <c r="DR96" s="42"/>
      <c r="DS96" s="42"/>
      <c r="DT96" s="42"/>
      <c r="DU96" s="42"/>
      <c r="DV96" s="42"/>
      <c r="DW96" s="42"/>
      <c r="DX96" s="42"/>
      <c r="DY96" s="42"/>
      <c r="DZ96" s="42"/>
      <c r="EA96" s="42"/>
      <c r="EB96" s="42"/>
      <c r="EC96" s="42"/>
      <c r="ED96" s="42"/>
      <c r="EE96" s="42"/>
      <c r="EF96" s="42"/>
      <c r="EG96" s="42"/>
      <c r="EH96" s="42"/>
      <c r="EI96" s="42"/>
      <c r="EJ96" s="42"/>
      <c r="EK96" s="42"/>
      <c r="EL96" s="42"/>
      <c r="EM96" s="42"/>
      <c r="EN96" s="42"/>
      <c r="EO96" s="42"/>
      <c r="EP96" s="42"/>
      <c r="EQ96" s="42"/>
      <c r="ER96" s="42"/>
      <c r="ES96" s="42"/>
      <c r="ET96" s="42"/>
      <c r="EU96" s="42"/>
      <c r="EV96" s="42"/>
      <c r="EW96" s="42"/>
      <c r="EX96" s="42"/>
      <c r="EY96" s="42"/>
      <c r="EZ96" s="42"/>
      <c r="FA96" s="42"/>
      <c r="FB96" s="42"/>
      <c r="FC96" s="42"/>
      <c r="FD96" s="42"/>
      <c r="FE96" s="42"/>
      <c r="FF96" s="42"/>
      <c r="FG96" s="42"/>
      <c r="FH96" s="42"/>
      <c r="FI96" s="42"/>
      <c r="FJ96" s="42"/>
      <c r="FK96" s="42"/>
      <c r="FL96" s="42"/>
      <c r="FM96" s="42"/>
      <c r="FN96" s="42"/>
      <c r="FO96" s="42"/>
      <c r="FP96" s="42"/>
      <c r="FQ96" s="42"/>
      <c r="FR96" s="42"/>
      <c r="FS96" s="42"/>
      <c r="FT96" s="42"/>
      <c r="FU96" s="42"/>
      <c r="FV96" s="42"/>
      <c r="FW96" s="42"/>
      <c r="FX96" s="42"/>
      <c r="FY96" s="42"/>
      <c r="FZ96" s="42"/>
      <c r="GA96" s="42"/>
      <c r="GB96" s="42"/>
      <c r="GC96" s="42"/>
      <c r="GD96" s="42"/>
      <c r="GE96" s="42"/>
      <c r="GF96" s="42"/>
      <c r="GG96" s="42"/>
      <c r="GH96" s="42"/>
      <c r="GI96" s="42"/>
      <c r="GJ96" s="42"/>
      <c r="GK96" s="42"/>
      <c r="GL96" s="42"/>
      <c r="GM96" s="42"/>
      <c r="GN96" s="42"/>
      <c r="GO96" s="42"/>
      <c r="GP96" s="42"/>
      <c r="GQ96" s="42"/>
      <c r="GR96" s="42"/>
      <c r="GS96" s="42"/>
      <c r="GT96" s="42"/>
      <c r="GU96" s="42"/>
      <c r="GV96" s="42"/>
      <c r="GW96" s="42"/>
      <c r="GX96" s="42"/>
      <c r="GY96" s="42"/>
      <c r="GZ96" s="42"/>
      <c r="HA96" s="42"/>
      <c r="HB96" s="42"/>
      <c r="HC96" s="42"/>
      <c r="HD96" s="42"/>
      <c r="HE96" s="42"/>
      <c r="HF96" s="42"/>
      <c r="HG96" s="42"/>
      <c r="HH96" s="42"/>
      <c r="HI96" s="42"/>
      <c r="HJ96" s="42"/>
      <c r="HK96" s="42"/>
      <c r="HL96" s="42"/>
      <c r="HM96" s="42"/>
      <c r="HN96" s="42"/>
      <c r="HO96" s="42"/>
      <c r="HP96" s="42"/>
      <c r="HQ96" s="42"/>
      <c r="HR96" s="42"/>
      <c r="HS96" s="42"/>
      <c r="HT96" s="42"/>
      <c r="HU96" s="42"/>
      <c r="HV96" s="42"/>
      <c r="HW96" s="42"/>
      <c r="HX96" s="42"/>
      <c r="HY96" s="42"/>
      <c r="HZ96" s="42"/>
      <c r="IA96" s="42"/>
      <c r="IB96" s="42"/>
      <c r="IC96" s="42"/>
      <c r="ID96" s="42"/>
      <c r="IE96" s="42"/>
      <c r="IF96" s="42"/>
      <c r="IG96" s="42"/>
      <c r="IH96" s="42"/>
      <c r="II96" s="42"/>
      <c r="IJ96" s="42"/>
      <c r="IK96" s="42"/>
      <c r="IL96" s="42"/>
      <c r="IM96" s="42"/>
      <c r="IN96" s="42"/>
      <c r="IO96" s="42"/>
      <c r="IP96" s="42"/>
      <c r="IQ96" s="42"/>
      <c r="IR96" s="42"/>
      <c r="IS96" s="42"/>
      <c r="IT96" s="42"/>
      <c r="IU96" s="42"/>
      <c r="IV96" s="42"/>
      <c r="IW96" s="42"/>
      <c r="IX96" s="42"/>
      <c r="IY96" s="42"/>
      <c r="IZ96" s="42"/>
      <c r="JA96" s="42"/>
      <c r="JB96" s="42"/>
      <c r="JC96" s="42"/>
      <c r="JD96" s="42"/>
      <c r="JE96" s="42"/>
      <c r="JF96" s="42"/>
      <c r="JG96" s="42"/>
      <c r="JH96" s="42"/>
      <c r="JI96" s="42"/>
      <c r="JJ96" s="42"/>
      <c r="JK96" s="42"/>
      <c r="JL96" s="42"/>
      <c r="JM96" s="42"/>
      <c r="JN96" s="42"/>
      <c r="JO96" s="42"/>
      <c r="JP96" s="42"/>
      <c r="JQ96" s="42"/>
      <c r="JR96" s="42"/>
      <c r="JS96" s="42"/>
      <c r="JT96" s="42"/>
      <c r="JU96" s="42"/>
      <c r="JV96" s="42"/>
      <c r="JW96" s="39"/>
      <c r="JX96" s="39"/>
      <c r="JY96" s="39"/>
      <c r="JZ96" s="39"/>
      <c r="KA96" s="39"/>
      <c r="KB96" s="39"/>
      <c r="KC96" s="39"/>
      <c r="KD96" s="39"/>
    </row>
    <row r="97" spans="1:290" ht="31.2">
      <c r="A97" s="30">
        <v>7</v>
      </c>
      <c r="B97" s="32">
        <v>2</v>
      </c>
      <c r="C97" s="78"/>
      <c r="D97" s="81"/>
      <c r="E97" s="13" t="s">
        <v>212</v>
      </c>
      <c r="F97" s="14" t="s">
        <v>52</v>
      </c>
      <c r="G97" s="15" t="s">
        <v>53</v>
      </c>
      <c r="H97" s="71">
        <v>1</v>
      </c>
      <c r="I97" s="72">
        <f t="shared" si="2"/>
        <v>1</v>
      </c>
      <c r="J97" s="72" t="str">
        <f t="shared" si="3"/>
        <v/>
      </c>
      <c r="K97" s="61">
        <v>1</v>
      </c>
      <c r="L97" s="61"/>
      <c r="M97" s="62">
        <v>1</v>
      </c>
      <c r="N97" s="62"/>
      <c r="O97" s="62">
        <v>1</v>
      </c>
      <c r="P97" s="62"/>
      <c r="Q97" s="62">
        <v>1</v>
      </c>
      <c r="R97" s="62"/>
      <c r="S97" s="61">
        <v>1</v>
      </c>
      <c r="T97" s="61"/>
      <c r="U97" s="61">
        <v>1</v>
      </c>
      <c r="V97" s="61"/>
      <c r="W97" s="61">
        <v>1</v>
      </c>
      <c r="X97" s="61"/>
      <c r="Y97" s="61">
        <v>1</v>
      </c>
      <c r="Z97" s="61"/>
      <c r="AA97" s="61">
        <v>1</v>
      </c>
      <c r="AB97" s="61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  <c r="IV97" s="6"/>
      <c r="IW97" s="6"/>
      <c r="IX97" s="6"/>
      <c r="IY97" s="6"/>
      <c r="IZ97" s="6"/>
      <c r="JA97" s="6"/>
      <c r="JB97" s="6"/>
      <c r="JC97" s="6"/>
      <c r="JD97" s="6"/>
      <c r="JE97" s="6"/>
      <c r="JF97" s="6"/>
      <c r="JG97" s="6"/>
      <c r="JH97" s="6"/>
      <c r="JI97" s="6"/>
      <c r="JJ97" s="6"/>
      <c r="JK97" s="6"/>
      <c r="JL97" s="6"/>
      <c r="JM97" s="6"/>
      <c r="JN97" s="6"/>
      <c r="JO97" s="6"/>
      <c r="JP97" s="6"/>
      <c r="JQ97" s="6"/>
      <c r="JR97" s="6"/>
      <c r="JS97" s="6"/>
      <c r="JT97" s="6"/>
      <c r="JU97" s="6"/>
      <c r="JV97" s="6"/>
    </row>
    <row r="98" spans="1:290" ht="31.2">
      <c r="A98" s="30">
        <v>7</v>
      </c>
      <c r="B98" s="32">
        <v>3</v>
      </c>
      <c r="C98" s="78"/>
      <c r="D98" s="81"/>
      <c r="E98" s="13" t="s">
        <v>213</v>
      </c>
      <c r="F98" s="14" t="s">
        <v>52</v>
      </c>
      <c r="G98" s="15" t="s">
        <v>53</v>
      </c>
      <c r="H98" s="71">
        <v>1</v>
      </c>
      <c r="I98" s="72">
        <f t="shared" si="2"/>
        <v>1</v>
      </c>
      <c r="J98" s="72" t="str">
        <f t="shared" si="3"/>
        <v/>
      </c>
      <c r="K98" s="61">
        <v>1</v>
      </c>
      <c r="L98" s="61"/>
      <c r="M98" s="62">
        <v>1</v>
      </c>
      <c r="N98" s="62"/>
      <c r="O98" s="62">
        <v>1</v>
      </c>
      <c r="P98" s="62"/>
      <c r="Q98" s="62">
        <v>1</v>
      </c>
      <c r="R98" s="62"/>
      <c r="S98" s="61">
        <v>1</v>
      </c>
      <c r="T98" s="61"/>
      <c r="U98" s="61">
        <v>1</v>
      </c>
      <c r="V98" s="61"/>
      <c r="W98" s="61">
        <v>1</v>
      </c>
      <c r="X98" s="61"/>
      <c r="Y98" s="61">
        <v>1</v>
      </c>
      <c r="Z98" s="61"/>
      <c r="AA98" s="61">
        <v>1</v>
      </c>
      <c r="AB98" s="61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  <c r="IV98" s="6"/>
      <c r="IW98" s="6"/>
      <c r="IX98" s="6"/>
      <c r="IY98" s="6"/>
      <c r="IZ98" s="6"/>
      <c r="JA98" s="6"/>
      <c r="JB98" s="6"/>
      <c r="JC98" s="6"/>
      <c r="JD98" s="6"/>
      <c r="JE98" s="6"/>
      <c r="JF98" s="6"/>
      <c r="JG98" s="6"/>
      <c r="JH98" s="6"/>
      <c r="JI98" s="6"/>
      <c r="JJ98" s="6"/>
      <c r="JK98" s="6"/>
      <c r="JL98" s="6"/>
      <c r="JM98" s="6"/>
      <c r="JN98" s="6"/>
      <c r="JO98" s="6"/>
      <c r="JP98" s="6"/>
      <c r="JQ98" s="6"/>
      <c r="JR98" s="6"/>
      <c r="JS98" s="6"/>
      <c r="JT98" s="6"/>
      <c r="JU98" s="6"/>
      <c r="JV98" s="6"/>
    </row>
    <row r="99" spans="1:290" ht="31.2">
      <c r="A99" s="30">
        <v>7</v>
      </c>
      <c r="B99" s="32">
        <v>4</v>
      </c>
      <c r="C99" s="78"/>
      <c r="D99" s="81"/>
      <c r="E99" s="13" t="s">
        <v>214</v>
      </c>
      <c r="F99" s="13" t="s">
        <v>215</v>
      </c>
      <c r="G99" s="15" t="s">
        <v>53</v>
      </c>
      <c r="H99" s="71">
        <v>0</v>
      </c>
      <c r="I99" s="72" t="str">
        <f t="shared" si="2"/>
        <v/>
      </c>
      <c r="J99" s="72">
        <f t="shared" si="3"/>
        <v>0</v>
      </c>
      <c r="K99" s="61"/>
      <c r="L99" s="61">
        <v>1</v>
      </c>
      <c r="M99" s="62"/>
      <c r="N99" s="62">
        <v>1</v>
      </c>
      <c r="O99" s="62"/>
      <c r="P99" s="62">
        <v>1</v>
      </c>
      <c r="Q99" s="62"/>
      <c r="R99" s="62">
        <v>1</v>
      </c>
      <c r="S99" s="61"/>
      <c r="T99" s="61">
        <v>1</v>
      </c>
      <c r="U99" s="61"/>
      <c r="V99" s="61">
        <v>1</v>
      </c>
      <c r="W99" s="61"/>
      <c r="X99" s="61">
        <v>1</v>
      </c>
      <c r="Y99" s="61"/>
      <c r="Z99" s="61">
        <v>1</v>
      </c>
      <c r="AA99" s="61"/>
      <c r="AB99" s="61">
        <v>1</v>
      </c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  <c r="IV99" s="6"/>
      <c r="IW99" s="6"/>
      <c r="IX99" s="6"/>
      <c r="IY99" s="6"/>
      <c r="IZ99" s="6"/>
      <c r="JA99" s="6"/>
      <c r="JB99" s="6"/>
      <c r="JC99" s="6"/>
      <c r="JD99" s="6"/>
      <c r="JE99" s="6"/>
      <c r="JF99" s="6"/>
      <c r="JG99" s="6"/>
      <c r="JH99" s="6"/>
      <c r="JI99" s="6"/>
      <c r="JJ99" s="6"/>
      <c r="JK99" s="6"/>
      <c r="JL99" s="6"/>
      <c r="JM99" s="6"/>
      <c r="JN99" s="6"/>
      <c r="JO99" s="6"/>
      <c r="JP99" s="6"/>
      <c r="JQ99" s="6"/>
      <c r="JR99" s="6"/>
      <c r="JS99" s="6"/>
      <c r="JT99" s="6"/>
      <c r="JU99" s="6"/>
      <c r="JV99" s="6"/>
    </row>
    <row r="100" spans="1:290" ht="31.2">
      <c r="A100" s="30">
        <v>7</v>
      </c>
      <c r="B100" s="32">
        <v>5</v>
      </c>
      <c r="C100" s="78"/>
      <c r="D100" s="81"/>
      <c r="E100" s="15" t="s">
        <v>216</v>
      </c>
      <c r="F100" s="14" t="s">
        <v>52</v>
      </c>
      <c r="G100" s="15" t="s">
        <v>53</v>
      </c>
      <c r="H100" s="71">
        <v>1</v>
      </c>
      <c r="I100" s="72">
        <f t="shared" si="2"/>
        <v>1</v>
      </c>
      <c r="J100" s="72" t="str">
        <f t="shared" si="3"/>
        <v/>
      </c>
      <c r="K100" s="61">
        <v>1</v>
      </c>
      <c r="L100" s="61"/>
      <c r="M100" s="62">
        <v>1</v>
      </c>
      <c r="N100" s="62"/>
      <c r="O100" s="62">
        <v>1</v>
      </c>
      <c r="P100" s="62"/>
      <c r="Q100" s="62">
        <v>1</v>
      </c>
      <c r="R100" s="62"/>
      <c r="S100" s="62">
        <v>1</v>
      </c>
      <c r="T100" s="61"/>
      <c r="U100" s="61">
        <v>1</v>
      </c>
      <c r="V100" s="61"/>
      <c r="W100" s="61">
        <v>1</v>
      </c>
      <c r="X100" s="61"/>
      <c r="Y100" s="61">
        <v>1</v>
      </c>
      <c r="Z100" s="61"/>
      <c r="AA100" s="61">
        <v>1</v>
      </c>
      <c r="AB100" s="61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  <c r="IV100" s="6"/>
      <c r="IW100" s="6"/>
      <c r="IX100" s="6"/>
      <c r="IY100" s="6"/>
      <c r="IZ100" s="6"/>
      <c r="JA100" s="6"/>
      <c r="JB100" s="6"/>
      <c r="JC100" s="6"/>
      <c r="JD100" s="6"/>
      <c r="JE100" s="6"/>
      <c r="JF100" s="6"/>
      <c r="JG100" s="6"/>
      <c r="JH100" s="6"/>
      <c r="JI100" s="6"/>
      <c r="JJ100" s="6"/>
      <c r="JK100" s="6"/>
      <c r="JL100" s="6"/>
      <c r="JM100" s="6"/>
      <c r="JN100" s="6"/>
      <c r="JO100" s="6"/>
      <c r="JP100" s="6"/>
      <c r="JQ100" s="6"/>
      <c r="JR100" s="6"/>
      <c r="JS100" s="6"/>
      <c r="JT100" s="6"/>
      <c r="JU100" s="6"/>
      <c r="JV100" s="6"/>
    </row>
    <row r="101" spans="1:290" ht="31.2">
      <c r="A101" s="30">
        <v>7</v>
      </c>
      <c r="B101" s="32">
        <v>6</v>
      </c>
      <c r="C101" s="78"/>
      <c r="D101" s="80" t="s">
        <v>217</v>
      </c>
      <c r="E101" s="15" t="s">
        <v>218</v>
      </c>
      <c r="F101" s="43" t="s">
        <v>219</v>
      </c>
      <c r="G101" s="15" t="s">
        <v>53</v>
      </c>
      <c r="H101" s="71">
        <v>1</v>
      </c>
      <c r="I101" s="72">
        <f t="shared" si="2"/>
        <v>1</v>
      </c>
      <c r="J101" s="72" t="str">
        <f t="shared" si="3"/>
        <v/>
      </c>
      <c r="K101" s="61">
        <v>1</v>
      </c>
      <c r="L101" s="61"/>
      <c r="M101" s="62">
        <v>1</v>
      </c>
      <c r="N101" s="62"/>
      <c r="O101" s="62">
        <v>1</v>
      </c>
      <c r="P101" s="62"/>
      <c r="Q101" s="62">
        <v>1</v>
      </c>
      <c r="R101" s="62"/>
      <c r="S101" s="62">
        <v>1</v>
      </c>
      <c r="T101" s="61"/>
      <c r="U101" s="61">
        <v>1</v>
      </c>
      <c r="V101" s="61"/>
      <c r="W101" s="61">
        <v>1</v>
      </c>
      <c r="X101" s="61"/>
      <c r="Y101" s="61">
        <v>1</v>
      </c>
      <c r="Z101" s="61"/>
      <c r="AA101" s="61">
        <v>1</v>
      </c>
      <c r="AB101" s="61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  <c r="IV101" s="6"/>
      <c r="IW101" s="6"/>
      <c r="IX101" s="6"/>
      <c r="IY101" s="6"/>
      <c r="IZ101" s="6"/>
      <c r="JA101" s="6"/>
      <c r="JB101" s="6"/>
      <c r="JC101" s="6"/>
      <c r="JD101" s="6"/>
      <c r="JE101" s="6"/>
      <c r="JF101" s="6"/>
      <c r="JG101" s="6"/>
      <c r="JH101" s="6"/>
      <c r="JI101" s="6"/>
      <c r="JJ101" s="6"/>
      <c r="JK101" s="6"/>
      <c r="JL101" s="6"/>
      <c r="JM101" s="6"/>
      <c r="JN101" s="6"/>
      <c r="JO101" s="6"/>
      <c r="JP101" s="6"/>
      <c r="JQ101" s="6"/>
      <c r="JR101" s="6"/>
      <c r="JS101" s="6"/>
      <c r="JT101" s="6"/>
      <c r="JU101" s="6"/>
      <c r="JV101" s="6"/>
      <c r="JW101" s="6"/>
      <c r="JX101" s="6"/>
      <c r="JY101" s="6"/>
      <c r="JZ101" s="6"/>
      <c r="KA101" s="6"/>
      <c r="KB101" s="6"/>
      <c r="KC101" s="6"/>
      <c r="KD101" s="6"/>
    </row>
    <row r="102" spans="1:290" ht="46.8">
      <c r="A102" s="30">
        <v>7</v>
      </c>
      <c r="B102" s="32">
        <v>7</v>
      </c>
      <c r="C102" s="78"/>
      <c r="D102" s="81"/>
      <c r="E102" s="15" t="s">
        <v>220</v>
      </c>
      <c r="F102" s="44" t="s">
        <v>221</v>
      </c>
      <c r="G102" s="15" t="s">
        <v>53</v>
      </c>
      <c r="H102" s="71" t="s">
        <v>77</v>
      </c>
      <c r="I102" s="72">
        <f t="shared" si="2"/>
        <v>1</v>
      </c>
      <c r="J102" s="72" t="str">
        <f t="shared" si="3"/>
        <v/>
      </c>
      <c r="K102" s="61">
        <v>1</v>
      </c>
      <c r="L102" s="61"/>
      <c r="M102" s="62">
        <v>1</v>
      </c>
      <c r="N102" s="62"/>
      <c r="O102" s="62">
        <v>1</v>
      </c>
      <c r="P102" s="62"/>
      <c r="Q102" s="62">
        <v>1</v>
      </c>
      <c r="R102" s="62"/>
      <c r="S102" s="62">
        <v>1</v>
      </c>
      <c r="T102" s="61"/>
      <c r="U102" s="61">
        <v>1</v>
      </c>
      <c r="V102" s="61"/>
      <c r="W102" s="61">
        <v>1</v>
      </c>
      <c r="X102" s="61"/>
      <c r="Y102" s="61">
        <v>1</v>
      </c>
      <c r="Z102" s="61"/>
      <c r="AA102" s="61">
        <v>1</v>
      </c>
      <c r="AB102" s="61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  <c r="IV102" s="6"/>
      <c r="IW102" s="6"/>
      <c r="IX102" s="6"/>
      <c r="IY102" s="6"/>
      <c r="IZ102" s="6"/>
      <c r="JA102" s="6"/>
      <c r="JB102" s="6"/>
      <c r="JC102" s="6"/>
      <c r="JD102" s="6"/>
      <c r="JE102" s="6"/>
      <c r="JF102" s="6"/>
      <c r="JG102" s="6"/>
      <c r="JH102" s="6"/>
      <c r="JI102" s="6"/>
      <c r="JJ102" s="6"/>
      <c r="JK102" s="6"/>
      <c r="JL102" s="6"/>
      <c r="JM102" s="6"/>
      <c r="JN102" s="6"/>
      <c r="JO102" s="6"/>
      <c r="JP102" s="6"/>
      <c r="JQ102" s="6"/>
      <c r="JR102" s="6"/>
      <c r="JS102" s="6"/>
      <c r="JT102" s="6"/>
      <c r="JU102" s="6"/>
      <c r="JV102" s="6"/>
    </row>
    <row r="103" spans="1:290" ht="31.2">
      <c r="A103" s="30">
        <v>7</v>
      </c>
      <c r="B103" s="32">
        <v>8</v>
      </c>
      <c r="C103" s="78"/>
      <c r="D103" s="82"/>
      <c r="E103" s="13" t="s">
        <v>222</v>
      </c>
      <c r="F103" s="13" t="s">
        <v>52</v>
      </c>
      <c r="G103" s="15" t="s">
        <v>53</v>
      </c>
      <c r="H103" s="71">
        <v>0</v>
      </c>
      <c r="I103" s="72" t="str">
        <f t="shared" si="2"/>
        <v/>
      </c>
      <c r="J103" s="72">
        <f t="shared" si="3"/>
        <v>0</v>
      </c>
      <c r="K103" s="61"/>
      <c r="L103" s="61">
        <v>1</v>
      </c>
      <c r="M103" s="62"/>
      <c r="N103" s="62">
        <v>1</v>
      </c>
      <c r="O103" s="62"/>
      <c r="P103" s="62">
        <v>1</v>
      </c>
      <c r="Q103" s="62"/>
      <c r="R103" s="62">
        <v>1</v>
      </c>
      <c r="S103" s="61"/>
      <c r="T103" s="61">
        <v>1</v>
      </c>
      <c r="U103" s="61"/>
      <c r="V103" s="61">
        <v>1</v>
      </c>
      <c r="W103" s="61"/>
      <c r="X103" s="61">
        <v>1</v>
      </c>
      <c r="Y103" s="61"/>
      <c r="Z103" s="61">
        <v>1</v>
      </c>
      <c r="AA103" s="61"/>
      <c r="AB103" s="61">
        <v>1</v>
      </c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  <c r="IV103" s="6"/>
      <c r="IW103" s="6"/>
      <c r="IX103" s="6"/>
      <c r="IY103" s="6"/>
      <c r="IZ103" s="6"/>
      <c r="JA103" s="6"/>
      <c r="JB103" s="6"/>
      <c r="JC103" s="6"/>
      <c r="JD103" s="6"/>
      <c r="JE103" s="6"/>
      <c r="JF103" s="6"/>
      <c r="JG103" s="6"/>
      <c r="JH103" s="6"/>
      <c r="JI103" s="6"/>
      <c r="JJ103" s="6"/>
      <c r="JK103" s="6"/>
      <c r="JL103" s="6"/>
      <c r="JM103" s="6"/>
      <c r="JN103" s="6"/>
      <c r="JO103" s="6"/>
      <c r="JP103" s="6"/>
      <c r="JQ103" s="6"/>
      <c r="JR103" s="6"/>
      <c r="JS103" s="6"/>
      <c r="JT103" s="6"/>
      <c r="JU103" s="6"/>
      <c r="JV103" s="6"/>
    </row>
    <row r="104" spans="1:290" ht="31.2">
      <c r="A104" s="27">
        <v>8</v>
      </c>
      <c r="B104" s="28">
        <v>1</v>
      </c>
      <c r="C104" s="77" t="s">
        <v>223</v>
      </c>
      <c r="D104" s="36" t="s">
        <v>224</v>
      </c>
      <c r="E104" s="36" t="s">
        <v>224</v>
      </c>
      <c r="F104" s="13" t="s">
        <v>52</v>
      </c>
      <c r="G104" s="15" t="s">
        <v>53</v>
      </c>
      <c r="H104" s="71">
        <v>1</v>
      </c>
      <c r="I104" s="72" t="str">
        <f t="shared" si="2"/>
        <v/>
      </c>
      <c r="J104" s="72">
        <f t="shared" si="3"/>
        <v>1</v>
      </c>
      <c r="K104" s="63"/>
      <c r="L104" s="63">
        <v>1</v>
      </c>
      <c r="M104" s="62"/>
      <c r="N104" s="62">
        <v>1</v>
      </c>
      <c r="O104" s="62"/>
      <c r="P104" s="62">
        <v>1</v>
      </c>
      <c r="Q104" s="62"/>
      <c r="R104" s="62">
        <v>1</v>
      </c>
      <c r="S104" s="61"/>
      <c r="T104" s="63">
        <v>1</v>
      </c>
      <c r="U104" s="63"/>
      <c r="V104" s="63">
        <v>1</v>
      </c>
      <c r="W104" s="63"/>
      <c r="X104" s="63">
        <v>1</v>
      </c>
      <c r="Y104" s="63"/>
      <c r="Z104" s="63">
        <v>1</v>
      </c>
      <c r="AA104" s="63"/>
      <c r="AB104" s="63">
        <v>1</v>
      </c>
    </row>
    <row r="105" spans="1:290" ht="31.2">
      <c r="A105" s="30">
        <v>8</v>
      </c>
      <c r="B105" s="32">
        <v>2</v>
      </c>
      <c r="C105" s="78"/>
      <c r="D105" s="80" t="s">
        <v>225</v>
      </c>
      <c r="E105" s="13" t="s">
        <v>226</v>
      </c>
      <c r="F105" s="45" t="s">
        <v>52</v>
      </c>
      <c r="G105" s="15" t="s">
        <v>53</v>
      </c>
      <c r="H105" s="71">
        <v>0</v>
      </c>
      <c r="I105" s="72" t="str">
        <f t="shared" si="2"/>
        <v/>
      </c>
      <c r="J105" s="72">
        <f t="shared" si="3"/>
        <v>0</v>
      </c>
      <c r="K105" s="61"/>
      <c r="L105" s="63">
        <v>1</v>
      </c>
      <c r="M105" s="62"/>
      <c r="N105" s="62">
        <v>1</v>
      </c>
      <c r="O105" s="62"/>
      <c r="P105" s="62">
        <v>1</v>
      </c>
      <c r="Q105" s="62"/>
      <c r="R105" s="62">
        <v>1</v>
      </c>
      <c r="S105" s="61"/>
      <c r="T105" s="61">
        <v>1</v>
      </c>
      <c r="U105" s="61"/>
      <c r="V105" s="63">
        <v>1</v>
      </c>
      <c r="W105" s="61"/>
      <c r="X105" s="63">
        <v>1</v>
      </c>
      <c r="Y105" s="61"/>
      <c r="Z105" s="63">
        <v>1</v>
      </c>
      <c r="AA105" s="61"/>
      <c r="AB105" s="63">
        <v>1</v>
      </c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  <c r="IV105" s="6"/>
      <c r="IW105" s="6"/>
      <c r="IX105" s="6"/>
      <c r="IY105" s="6"/>
      <c r="IZ105" s="6"/>
      <c r="JA105" s="6"/>
      <c r="JB105" s="6"/>
      <c r="JC105" s="6"/>
      <c r="JD105" s="6"/>
      <c r="JE105" s="6"/>
      <c r="JF105" s="6"/>
      <c r="JG105" s="6"/>
      <c r="JH105" s="6"/>
      <c r="JI105" s="6"/>
      <c r="JJ105" s="6"/>
      <c r="JK105" s="6"/>
      <c r="JL105" s="6"/>
      <c r="JM105" s="6"/>
      <c r="JN105" s="6"/>
      <c r="JO105" s="6"/>
      <c r="JP105" s="6"/>
      <c r="JQ105" s="6"/>
      <c r="JR105" s="6"/>
      <c r="JS105" s="6"/>
      <c r="JT105" s="6"/>
      <c r="JU105" s="6"/>
      <c r="JV105" s="6"/>
    </row>
    <row r="106" spans="1:290" ht="31.2">
      <c r="A106" s="30">
        <v>8</v>
      </c>
      <c r="B106" s="32">
        <v>3</v>
      </c>
      <c r="C106" s="78"/>
      <c r="D106" s="81"/>
      <c r="E106" s="13" t="s">
        <v>72</v>
      </c>
      <c r="F106" s="14" t="s">
        <v>52</v>
      </c>
      <c r="G106" s="15" t="s">
        <v>53</v>
      </c>
      <c r="H106" s="71">
        <v>1</v>
      </c>
      <c r="I106" s="72" t="str">
        <f t="shared" si="2"/>
        <v/>
      </c>
      <c r="J106" s="72">
        <f t="shared" si="3"/>
        <v>1</v>
      </c>
      <c r="K106" s="61"/>
      <c r="L106" s="63">
        <v>1</v>
      </c>
      <c r="M106" s="62"/>
      <c r="N106" s="62">
        <v>1</v>
      </c>
      <c r="O106" s="62"/>
      <c r="P106" s="62">
        <v>1</v>
      </c>
      <c r="Q106" s="62"/>
      <c r="R106" s="62">
        <v>1</v>
      </c>
      <c r="S106" s="62"/>
      <c r="T106" s="61">
        <v>1</v>
      </c>
      <c r="U106" s="61"/>
      <c r="V106" s="63">
        <v>1</v>
      </c>
      <c r="W106" s="61"/>
      <c r="X106" s="63">
        <v>1</v>
      </c>
      <c r="Y106" s="61"/>
      <c r="Z106" s="63">
        <v>1</v>
      </c>
      <c r="AA106" s="61"/>
      <c r="AB106" s="63">
        <v>1</v>
      </c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  <c r="IV106" s="6"/>
      <c r="IW106" s="6"/>
      <c r="IX106" s="6"/>
      <c r="IY106" s="6"/>
      <c r="IZ106" s="6"/>
      <c r="JA106" s="6"/>
      <c r="JB106" s="6"/>
      <c r="JC106" s="6"/>
      <c r="JD106" s="6"/>
      <c r="JE106" s="6"/>
      <c r="JF106" s="6"/>
      <c r="JG106" s="6"/>
      <c r="JH106" s="6"/>
      <c r="JI106" s="6"/>
      <c r="JJ106" s="6"/>
      <c r="JK106" s="6"/>
      <c r="JL106" s="6"/>
      <c r="JM106" s="6"/>
      <c r="JN106" s="6"/>
      <c r="JO106" s="6"/>
      <c r="JP106" s="6"/>
      <c r="JQ106" s="6"/>
      <c r="JR106" s="6"/>
      <c r="JS106" s="6"/>
      <c r="JT106" s="6"/>
      <c r="JU106" s="6"/>
      <c r="JV106" s="6"/>
    </row>
    <row r="107" spans="1:290" ht="31.2">
      <c r="A107" s="30">
        <v>8</v>
      </c>
      <c r="B107" s="32">
        <v>4</v>
      </c>
      <c r="C107" s="78"/>
      <c r="D107" s="82"/>
      <c r="E107" s="13" t="s">
        <v>227</v>
      </c>
      <c r="F107" s="37" t="s">
        <v>52</v>
      </c>
      <c r="G107" s="15" t="s">
        <v>53</v>
      </c>
      <c r="H107" s="71">
        <v>1</v>
      </c>
      <c r="I107" s="72" t="str">
        <f t="shared" si="2"/>
        <v/>
      </c>
      <c r="J107" s="72">
        <f t="shared" si="3"/>
        <v>1</v>
      </c>
      <c r="K107" s="61"/>
      <c r="L107" s="63">
        <v>1</v>
      </c>
      <c r="M107" s="62"/>
      <c r="N107" s="62">
        <v>1</v>
      </c>
      <c r="O107" s="62"/>
      <c r="P107" s="62">
        <v>1</v>
      </c>
      <c r="Q107" s="62"/>
      <c r="R107" s="62">
        <v>1</v>
      </c>
      <c r="S107" s="61"/>
      <c r="T107" s="61">
        <v>1</v>
      </c>
      <c r="U107" s="61"/>
      <c r="V107" s="63">
        <v>1</v>
      </c>
      <c r="W107" s="61"/>
      <c r="X107" s="63">
        <v>1</v>
      </c>
      <c r="Y107" s="61"/>
      <c r="Z107" s="63">
        <v>1</v>
      </c>
      <c r="AA107" s="61"/>
      <c r="AB107" s="63">
        <v>1</v>
      </c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  <c r="IV107" s="6"/>
      <c r="IW107" s="6"/>
      <c r="IX107" s="6"/>
      <c r="IY107" s="6"/>
      <c r="IZ107" s="6"/>
      <c r="JA107" s="6"/>
      <c r="JB107" s="6"/>
      <c r="JC107" s="6"/>
      <c r="JD107" s="6"/>
      <c r="JE107" s="6"/>
      <c r="JF107" s="6"/>
      <c r="JG107" s="6"/>
      <c r="JH107" s="6"/>
      <c r="JI107" s="6"/>
      <c r="JJ107" s="6"/>
      <c r="JK107" s="6"/>
      <c r="JL107" s="6"/>
      <c r="JM107" s="6"/>
      <c r="JN107" s="6"/>
      <c r="JO107" s="6"/>
      <c r="JP107" s="6"/>
      <c r="JQ107" s="6"/>
      <c r="JR107" s="6"/>
      <c r="JS107" s="6"/>
      <c r="JT107" s="6"/>
      <c r="JU107" s="6"/>
      <c r="JV107" s="6"/>
    </row>
    <row r="108" spans="1:290" ht="62.4">
      <c r="A108" s="30">
        <v>8</v>
      </c>
      <c r="B108" s="32">
        <v>5</v>
      </c>
      <c r="C108" s="78"/>
      <c r="D108" s="83" t="s">
        <v>228</v>
      </c>
      <c r="E108" s="20" t="s">
        <v>229</v>
      </c>
      <c r="F108" s="14" t="s">
        <v>52</v>
      </c>
      <c r="G108" s="15" t="s">
        <v>53</v>
      </c>
      <c r="H108" s="71">
        <v>1</v>
      </c>
      <c r="I108" s="72">
        <f t="shared" si="2"/>
        <v>1</v>
      </c>
      <c r="J108" s="72" t="str">
        <f t="shared" si="3"/>
        <v/>
      </c>
      <c r="K108" s="61">
        <v>1</v>
      </c>
      <c r="L108" s="63"/>
      <c r="M108" s="62">
        <v>1</v>
      </c>
      <c r="N108" s="62"/>
      <c r="O108" s="62">
        <v>1</v>
      </c>
      <c r="P108" s="62"/>
      <c r="Q108" s="62">
        <v>1</v>
      </c>
      <c r="R108" s="62"/>
      <c r="S108" s="61">
        <v>1</v>
      </c>
      <c r="T108" s="61"/>
      <c r="U108" s="61">
        <v>1</v>
      </c>
      <c r="V108" s="63"/>
      <c r="W108" s="61">
        <v>1</v>
      </c>
      <c r="X108" s="63"/>
      <c r="Y108" s="61">
        <v>1</v>
      </c>
      <c r="Z108" s="63"/>
      <c r="AA108" s="61">
        <v>1</v>
      </c>
      <c r="AB108" s="63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  <c r="IV108" s="6"/>
      <c r="IW108" s="6"/>
      <c r="IX108" s="6"/>
      <c r="IY108" s="6"/>
      <c r="IZ108" s="6"/>
      <c r="JA108" s="6"/>
      <c r="JB108" s="6"/>
      <c r="JC108" s="6"/>
      <c r="JD108" s="6"/>
      <c r="JE108" s="6"/>
      <c r="JF108" s="6"/>
      <c r="JG108" s="6"/>
      <c r="JH108" s="6"/>
      <c r="JI108" s="6"/>
      <c r="JJ108" s="6"/>
      <c r="JK108" s="6"/>
      <c r="JL108" s="6"/>
      <c r="JM108" s="6"/>
      <c r="JN108" s="6"/>
      <c r="JO108" s="6"/>
      <c r="JP108" s="6"/>
      <c r="JQ108" s="6"/>
      <c r="JR108" s="6"/>
      <c r="JS108" s="6"/>
      <c r="JT108" s="6"/>
      <c r="JU108" s="6"/>
      <c r="JV108" s="6"/>
    </row>
    <row r="109" spans="1:290" ht="31.2">
      <c r="A109" s="30">
        <v>8</v>
      </c>
      <c r="B109" s="32">
        <v>6</v>
      </c>
      <c r="C109" s="78"/>
      <c r="D109" s="83"/>
      <c r="E109" s="13" t="s">
        <v>230</v>
      </c>
      <c r="F109" s="14" t="s">
        <v>52</v>
      </c>
      <c r="G109" s="15" t="s">
        <v>53</v>
      </c>
      <c r="H109" s="71">
        <v>1</v>
      </c>
      <c r="I109" s="72" t="str">
        <f t="shared" si="2"/>
        <v/>
      </c>
      <c r="J109" s="72">
        <f t="shared" si="3"/>
        <v>1</v>
      </c>
      <c r="K109" s="61"/>
      <c r="L109" s="63">
        <v>1</v>
      </c>
      <c r="M109" s="62"/>
      <c r="N109" s="62">
        <v>1</v>
      </c>
      <c r="O109" s="62"/>
      <c r="P109" s="62">
        <v>1</v>
      </c>
      <c r="Q109" s="62"/>
      <c r="R109" s="62">
        <v>1</v>
      </c>
      <c r="S109" s="61"/>
      <c r="T109" s="61">
        <v>1</v>
      </c>
      <c r="U109" s="61"/>
      <c r="V109" s="63">
        <v>1</v>
      </c>
      <c r="W109" s="61"/>
      <c r="X109" s="63">
        <v>1</v>
      </c>
      <c r="Y109" s="61"/>
      <c r="Z109" s="63">
        <v>1</v>
      </c>
      <c r="AA109" s="61"/>
      <c r="AB109" s="63">
        <v>1</v>
      </c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  <c r="IV109" s="6"/>
      <c r="IW109" s="6"/>
      <c r="IX109" s="6"/>
      <c r="IY109" s="6"/>
      <c r="IZ109" s="6"/>
      <c r="JA109" s="6"/>
      <c r="JB109" s="6"/>
      <c r="JC109" s="6"/>
      <c r="JD109" s="6"/>
      <c r="JE109" s="6"/>
      <c r="JF109" s="6"/>
      <c r="JG109" s="6"/>
      <c r="JH109" s="6"/>
      <c r="JI109" s="6"/>
      <c r="JJ109" s="6"/>
      <c r="JK109" s="6"/>
      <c r="JL109" s="6"/>
      <c r="JM109" s="6"/>
      <c r="JN109" s="6"/>
      <c r="JO109" s="6"/>
      <c r="JP109" s="6"/>
      <c r="JQ109" s="6"/>
      <c r="JR109" s="6"/>
      <c r="JS109" s="6"/>
      <c r="JT109" s="6"/>
      <c r="JU109" s="6"/>
      <c r="JV109" s="6"/>
    </row>
    <row r="110" spans="1:290" ht="31.2">
      <c r="A110" s="30">
        <v>8</v>
      </c>
      <c r="B110" s="32">
        <v>7</v>
      </c>
      <c r="C110" s="78"/>
      <c r="D110" s="84"/>
      <c r="E110" s="13" t="s">
        <v>231</v>
      </c>
      <c r="F110" s="14" t="s">
        <v>52</v>
      </c>
      <c r="G110" s="15" t="s">
        <v>53</v>
      </c>
      <c r="H110" s="71">
        <v>1</v>
      </c>
      <c r="I110" s="72">
        <f t="shared" si="2"/>
        <v>1</v>
      </c>
      <c r="J110" s="72" t="str">
        <f t="shared" si="3"/>
        <v/>
      </c>
      <c r="K110" s="61">
        <v>1</v>
      </c>
      <c r="L110" s="63"/>
      <c r="M110" s="62">
        <v>1</v>
      </c>
      <c r="N110" s="62"/>
      <c r="O110" s="62">
        <v>1</v>
      </c>
      <c r="P110" s="62"/>
      <c r="Q110" s="62">
        <v>1</v>
      </c>
      <c r="R110" s="62"/>
      <c r="S110" s="61">
        <v>1</v>
      </c>
      <c r="T110" s="61"/>
      <c r="U110" s="61">
        <v>1</v>
      </c>
      <c r="V110" s="63"/>
      <c r="W110" s="61">
        <v>1</v>
      </c>
      <c r="X110" s="63"/>
      <c r="Y110" s="61">
        <v>1</v>
      </c>
      <c r="Z110" s="63"/>
      <c r="AA110" s="61">
        <v>1</v>
      </c>
      <c r="AB110" s="63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  <c r="IV110" s="6"/>
      <c r="IW110" s="6"/>
      <c r="IX110" s="6"/>
      <c r="IY110" s="6"/>
      <c r="IZ110" s="6"/>
      <c r="JA110" s="6"/>
      <c r="JB110" s="6"/>
      <c r="JC110" s="6"/>
      <c r="JD110" s="6"/>
      <c r="JE110" s="6"/>
      <c r="JF110" s="6"/>
      <c r="JG110" s="6"/>
      <c r="JH110" s="6"/>
      <c r="JI110" s="6"/>
      <c r="JJ110" s="6"/>
      <c r="JK110" s="6"/>
      <c r="JL110" s="6"/>
      <c r="JM110" s="6"/>
      <c r="JN110" s="6"/>
      <c r="JO110" s="6"/>
      <c r="JP110" s="6"/>
      <c r="JQ110" s="6"/>
      <c r="JR110" s="6"/>
      <c r="JS110" s="6"/>
      <c r="JT110" s="6"/>
      <c r="JU110" s="6"/>
      <c r="JV110" s="6"/>
    </row>
    <row r="111" spans="1:290" ht="46.8">
      <c r="A111" s="30">
        <v>8</v>
      </c>
      <c r="B111" s="32">
        <v>8</v>
      </c>
      <c r="C111" s="78"/>
      <c r="D111" s="13" t="s">
        <v>232</v>
      </c>
      <c r="E111" s="13" t="s">
        <v>233</v>
      </c>
      <c r="F111" s="14" t="s">
        <v>52</v>
      </c>
      <c r="G111" s="15" t="s">
        <v>53</v>
      </c>
      <c r="H111" s="71">
        <v>1</v>
      </c>
      <c r="I111" s="72">
        <f t="shared" si="2"/>
        <v>1</v>
      </c>
      <c r="J111" s="72" t="str">
        <f t="shared" si="3"/>
        <v/>
      </c>
      <c r="K111" s="61">
        <v>1</v>
      </c>
      <c r="L111" s="63"/>
      <c r="M111" s="62">
        <v>1</v>
      </c>
      <c r="N111" s="62"/>
      <c r="O111" s="62">
        <v>1</v>
      </c>
      <c r="P111" s="62"/>
      <c r="Q111" s="62">
        <v>1</v>
      </c>
      <c r="R111" s="62"/>
      <c r="S111" s="61">
        <v>1</v>
      </c>
      <c r="T111" s="61"/>
      <c r="U111" s="61">
        <v>1</v>
      </c>
      <c r="V111" s="63"/>
      <c r="W111" s="61">
        <v>1</v>
      </c>
      <c r="X111" s="63"/>
      <c r="Y111" s="61">
        <v>1</v>
      </c>
      <c r="Z111" s="63"/>
      <c r="AA111" s="61">
        <v>1</v>
      </c>
      <c r="AB111" s="63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  <c r="IV111" s="6"/>
      <c r="IW111" s="6"/>
      <c r="IX111" s="6"/>
      <c r="IY111" s="6"/>
      <c r="IZ111" s="6"/>
      <c r="JA111" s="6"/>
      <c r="JB111" s="6"/>
      <c r="JC111" s="6"/>
      <c r="JD111" s="6"/>
      <c r="JE111" s="6"/>
      <c r="JF111" s="6"/>
      <c r="JG111" s="6"/>
      <c r="JH111" s="6"/>
      <c r="JI111" s="6"/>
      <c r="JJ111" s="6"/>
      <c r="JK111" s="6"/>
      <c r="JL111" s="6"/>
      <c r="JM111" s="6"/>
      <c r="JN111" s="6"/>
      <c r="JO111" s="6"/>
      <c r="JP111" s="6"/>
      <c r="JQ111" s="6"/>
      <c r="JR111" s="6"/>
      <c r="JS111" s="6"/>
      <c r="JT111" s="6"/>
      <c r="JU111" s="6"/>
      <c r="JV111" s="6"/>
    </row>
    <row r="112" spans="1:290" ht="46.8">
      <c r="A112" s="30">
        <v>8</v>
      </c>
      <c r="B112" s="32">
        <v>9</v>
      </c>
      <c r="C112" s="78"/>
      <c r="D112" s="13" t="s">
        <v>234</v>
      </c>
      <c r="E112" s="13" t="s">
        <v>235</v>
      </c>
      <c r="F112" s="14" t="s">
        <v>52</v>
      </c>
      <c r="G112" s="15" t="s">
        <v>53</v>
      </c>
      <c r="H112" s="71">
        <v>1</v>
      </c>
      <c r="I112" s="72" t="str">
        <f t="shared" si="2"/>
        <v/>
      </c>
      <c r="J112" s="72">
        <f t="shared" si="3"/>
        <v>1</v>
      </c>
      <c r="K112" s="61"/>
      <c r="L112" s="63">
        <v>1</v>
      </c>
      <c r="M112" s="62"/>
      <c r="N112" s="62">
        <v>1</v>
      </c>
      <c r="O112" s="62"/>
      <c r="P112" s="62">
        <v>1</v>
      </c>
      <c r="Q112" s="62"/>
      <c r="R112" s="62">
        <v>1</v>
      </c>
      <c r="S112" s="61"/>
      <c r="T112" s="61">
        <v>1</v>
      </c>
      <c r="U112" s="61"/>
      <c r="V112" s="63">
        <v>1</v>
      </c>
      <c r="W112" s="61"/>
      <c r="X112" s="63">
        <v>1</v>
      </c>
      <c r="Y112" s="61"/>
      <c r="Z112" s="63">
        <v>1</v>
      </c>
      <c r="AA112" s="61"/>
      <c r="AB112" s="63">
        <v>1</v>
      </c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  <c r="IV112" s="6"/>
      <c r="IW112" s="6"/>
      <c r="IX112" s="6"/>
      <c r="IY112" s="6"/>
      <c r="IZ112" s="6"/>
      <c r="JA112" s="6"/>
      <c r="JB112" s="6"/>
      <c r="JC112" s="6"/>
      <c r="JD112" s="6"/>
      <c r="JE112" s="6"/>
      <c r="JF112" s="6"/>
      <c r="JG112" s="6"/>
      <c r="JH112" s="6"/>
      <c r="JI112" s="6"/>
      <c r="JJ112" s="6"/>
      <c r="JK112" s="6"/>
      <c r="JL112" s="6"/>
      <c r="JM112" s="6"/>
      <c r="JN112" s="6"/>
      <c r="JO112" s="6"/>
      <c r="JP112" s="6"/>
      <c r="JQ112" s="6"/>
      <c r="JR112" s="6"/>
      <c r="JS112" s="6"/>
      <c r="JT112" s="6"/>
      <c r="JU112" s="6"/>
      <c r="JV112" s="6"/>
    </row>
    <row r="113" spans="1:290" ht="31.2">
      <c r="A113" s="30">
        <v>8</v>
      </c>
      <c r="B113" s="32">
        <v>10</v>
      </c>
      <c r="C113" s="79"/>
      <c r="D113" s="13" t="s">
        <v>236</v>
      </c>
      <c r="E113" s="13" t="s">
        <v>237</v>
      </c>
      <c r="F113" s="14" t="s">
        <v>238</v>
      </c>
      <c r="G113" s="15" t="s">
        <v>53</v>
      </c>
      <c r="H113" s="71">
        <v>0</v>
      </c>
      <c r="I113" s="72" t="str">
        <f t="shared" si="2"/>
        <v/>
      </c>
      <c r="J113" s="72">
        <f t="shared" si="3"/>
        <v>0</v>
      </c>
      <c r="K113" s="61"/>
      <c r="L113" s="63">
        <v>1</v>
      </c>
      <c r="M113" s="62"/>
      <c r="N113" s="62">
        <v>1</v>
      </c>
      <c r="O113" s="62"/>
      <c r="P113" s="62">
        <v>1</v>
      </c>
      <c r="Q113" s="62"/>
      <c r="R113" s="62">
        <v>1</v>
      </c>
      <c r="S113" s="61"/>
      <c r="T113" s="61">
        <v>1</v>
      </c>
      <c r="U113" s="61"/>
      <c r="V113" s="63">
        <v>1</v>
      </c>
      <c r="W113" s="61"/>
      <c r="X113" s="63">
        <v>1</v>
      </c>
      <c r="Y113" s="61"/>
      <c r="Z113" s="63">
        <v>1</v>
      </c>
      <c r="AA113" s="61"/>
      <c r="AB113" s="63">
        <v>1</v>
      </c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  <c r="IV113" s="6"/>
      <c r="IW113" s="6"/>
      <c r="IX113" s="6"/>
      <c r="IY113" s="6"/>
      <c r="IZ113" s="6"/>
      <c r="JA113" s="6"/>
      <c r="JB113" s="6"/>
      <c r="JC113" s="6"/>
      <c r="JD113" s="6"/>
      <c r="JE113" s="6"/>
      <c r="JF113" s="6"/>
      <c r="JG113" s="6"/>
      <c r="JH113" s="6"/>
      <c r="JI113" s="6"/>
      <c r="JJ113" s="6"/>
      <c r="JK113" s="6"/>
      <c r="JL113" s="6"/>
      <c r="JM113" s="6"/>
      <c r="JN113" s="6"/>
      <c r="JO113" s="6"/>
      <c r="JP113" s="6"/>
      <c r="JQ113" s="6"/>
      <c r="JR113" s="6"/>
      <c r="JS113" s="6"/>
      <c r="JT113" s="6"/>
      <c r="JU113" s="6"/>
      <c r="JV113" s="6"/>
    </row>
    <row r="114" spans="1:290" s="38" customFormat="1" ht="31.2">
      <c r="A114" s="27">
        <v>9</v>
      </c>
      <c r="B114" s="40">
        <v>1</v>
      </c>
      <c r="C114" s="77" t="s">
        <v>239</v>
      </c>
      <c r="D114" s="13" t="s">
        <v>240</v>
      </c>
      <c r="E114" s="13"/>
      <c r="F114" s="13" t="s">
        <v>52</v>
      </c>
      <c r="G114" s="15" t="s">
        <v>53</v>
      </c>
      <c r="H114" s="71">
        <v>1</v>
      </c>
      <c r="I114" s="72">
        <f t="shared" si="2"/>
        <v>1</v>
      </c>
      <c r="J114" s="72" t="str">
        <f t="shared" si="3"/>
        <v/>
      </c>
      <c r="K114" s="61">
        <v>1</v>
      </c>
      <c r="L114" s="61"/>
      <c r="M114" s="62">
        <v>1</v>
      </c>
      <c r="N114" s="62"/>
      <c r="O114" s="62">
        <v>1</v>
      </c>
      <c r="P114" s="62"/>
      <c r="Q114" s="62">
        <v>1</v>
      </c>
      <c r="R114" s="62"/>
      <c r="S114" s="61">
        <v>1</v>
      </c>
      <c r="T114" s="61"/>
      <c r="U114" s="61">
        <v>1</v>
      </c>
      <c r="V114" s="61"/>
      <c r="W114" s="61">
        <v>1</v>
      </c>
      <c r="X114" s="61"/>
      <c r="Y114" s="61">
        <v>1</v>
      </c>
      <c r="Z114" s="61"/>
      <c r="AA114" s="61">
        <v>1</v>
      </c>
      <c r="AB114" s="61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  <c r="IV114" s="6"/>
      <c r="IW114" s="6"/>
      <c r="IX114" s="6"/>
      <c r="IY114" s="6"/>
      <c r="IZ114" s="6"/>
      <c r="JA114" s="6"/>
      <c r="JB114" s="6"/>
      <c r="JC114" s="6"/>
      <c r="JD114" s="6"/>
      <c r="JE114" s="6"/>
      <c r="JF114" s="6"/>
      <c r="JG114" s="6"/>
      <c r="JH114" s="6"/>
      <c r="JI114" s="6"/>
      <c r="JJ114" s="6"/>
      <c r="JK114" s="6"/>
      <c r="JL114" s="6"/>
      <c r="JM114" s="6"/>
      <c r="JN114" s="6"/>
      <c r="JO114" s="6"/>
      <c r="JP114" s="6"/>
      <c r="JQ114" s="6"/>
      <c r="JR114" s="6"/>
      <c r="JS114" s="6"/>
      <c r="JT114" s="6"/>
      <c r="JU114" s="6"/>
      <c r="JV114" s="6"/>
      <c r="JW114" s="6"/>
      <c r="JX114" s="6"/>
      <c r="JY114" s="6"/>
      <c r="JZ114" s="6"/>
      <c r="KA114" s="6"/>
      <c r="KB114" s="6"/>
      <c r="KC114" s="6"/>
      <c r="KD114" s="6"/>
    </row>
    <row r="115" spans="1:290" ht="31.2">
      <c r="A115" s="30">
        <v>9</v>
      </c>
      <c r="B115" s="32">
        <v>2</v>
      </c>
      <c r="C115" s="78"/>
      <c r="D115" s="13" t="s">
        <v>241</v>
      </c>
      <c r="E115" s="13" t="s">
        <v>242</v>
      </c>
      <c r="F115" s="13" t="s">
        <v>52</v>
      </c>
      <c r="G115" s="15" t="s">
        <v>53</v>
      </c>
      <c r="H115" s="71">
        <v>1</v>
      </c>
      <c r="I115" s="72" t="str">
        <f t="shared" si="2"/>
        <v/>
      </c>
      <c r="J115" s="72">
        <f t="shared" si="3"/>
        <v>1</v>
      </c>
      <c r="K115" s="61"/>
      <c r="L115" s="61">
        <v>1</v>
      </c>
      <c r="M115" s="62"/>
      <c r="N115" s="61">
        <v>1</v>
      </c>
      <c r="O115" s="62"/>
      <c r="P115" s="61">
        <v>1</v>
      </c>
      <c r="Q115" s="62"/>
      <c r="R115" s="61">
        <v>1</v>
      </c>
      <c r="S115" s="61"/>
      <c r="T115" s="61">
        <v>1</v>
      </c>
      <c r="U115" s="61"/>
      <c r="V115" s="61">
        <v>1</v>
      </c>
      <c r="W115" s="61"/>
      <c r="X115" s="61">
        <v>1</v>
      </c>
      <c r="Y115" s="61"/>
      <c r="Z115" s="61">
        <v>1</v>
      </c>
      <c r="AA115" s="61"/>
      <c r="AB115" s="61">
        <v>1</v>
      </c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  <c r="IV115" s="6"/>
      <c r="IW115" s="6"/>
      <c r="IX115" s="6"/>
      <c r="IY115" s="6"/>
      <c r="IZ115" s="6"/>
      <c r="JA115" s="6"/>
      <c r="JB115" s="6"/>
      <c r="JC115" s="6"/>
      <c r="JD115" s="6"/>
      <c r="JE115" s="6"/>
      <c r="JF115" s="6"/>
      <c r="JG115" s="6"/>
      <c r="JH115" s="6"/>
      <c r="JI115" s="6"/>
      <c r="JJ115" s="6"/>
      <c r="JK115" s="6"/>
      <c r="JL115" s="6"/>
      <c r="JM115" s="6"/>
      <c r="JN115" s="6"/>
      <c r="JO115" s="6"/>
      <c r="JP115" s="6"/>
      <c r="JQ115" s="6"/>
      <c r="JR115" s="6"/>
      <c r="JS115" s="6"/>
      <c r="JT115" s="6"/>
      <c r="JU115" s="6"/>
      <c r="JV115" s="6"/>
      <c r="JW115" s="6"/>
      <c r="JX115" s="6"/>
      <c r="JY115" s="6"/>
      <c r="JZ115" s="6"/>
      <c r="KA115" s="6"/>
      <c r="KB115" s="6"/>
      <c r="KC115" s="6"/>
      <c r="KD115" s="6"/>
    </row>
    <row r="116" spans="1:290" ht="31.2">
      <c r="A116" s="30">
        <v>9</v>
      </c>
      <c r="B116" s="32">
        <v>3</v>
      </c>
      <c r="C116" s="79"/>
      <c r="D116" s="13" t="s">
        <v>243</v>
      </c>
      <c r="E116" s="13" t="s">
        <v>244</v>
      </c>
      <c r="F116" s="13" t="s">
        <v>52</v>
      </c>
      <c r="G116" s="15" t="s">
        <v>53</v>
      </c>
      <c r="H116" s="71">
        <v>1</v>
      </c>
      <c r="I116" s="72" t="str">
        <f t="shared" si="2"/>
        <v/>
      </c>
      <c r="J116" s="72">
        <f t="shared" si="3"/>
        <v>1</v>
      </c>
      <c r="K116" s="61"/>
      <c r="L116" s="61">
        <v>1</v>
      </c>
      <c r="M116" s="62"/>
      <c r="N116" s="61">
        <v>1</v>
      </c>
      <c r="O116" s="62"/>
      <c r="P116" s="61">
        <v>1</v>
      </c>
      <c r="Q116" s="62"/>
      <c r="R116" s="61">
        <v>1</v>
      </c>
      <c r="S116" s="61"/>
      <c r="T116" s="61">
        <v>1</v>
      </c>
      <c r="U116" s="61"/>
      <c r="V116" s="61">
        <v>1</v>
      </c>
      <c r="W116" s="61"/>
      <c r="X116" s="61">
        <v>1</v>
      </c>
      <c r="Y116" s="61"/>
      <c r="Z116" s="61">
        <v>1</v>
      </c>
      <c r="AA116" s="61"/>
      <c r="AB116" s="61">
        <v>1</v>
      </c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  <c r="IV116" s="6"/>
      <c r="IW116" s="6"/>
      <c r="IX116" s="6"/>
      <c r="IY116" s="6"/>
      <c r="IZ116" s="6"/>
      <c r="JA116" s="6"/>
      <c r="JB116" s="6"/>
      <c r="JC116" s="6"/>
      <c r="JD116" s="6"/>
      <c r="JE116" s="6"/>
      <c r="JF116" s="6"/>
      <c r="JG116" s="6"/>
      <c r="JH116" s="6"/>
      <c r="JI116" s="6"/>
      <c r="JJ116" s="6"/>
      <c r="JK116" s="6"/>
      <c r="JL116" s="6"/>
      <c r="JM116" s="6"/>
      <c r="JN116" s="6"/>
      <c r="JO116" s="6"/>
      <c r="JP116" s="6"/>
      <c r="JQ116" s="6"/>
      <c r="JR116" s="6"/>
      <c r="JS116" s="6"/>
      <c r="JT116" s="6"/>
      <c r="JU116" s="6"/>
      <c r="JV116" s="6"/>
      <c r="JW116" s="6"/>
      <c r="JX116" s="6"/>
      <c r="JY116" s="6"/>
      <c r="JZ116" s="6"/>
      <c r="KA116" s="6"/>
      <c r="KB116" s="6"/>
      <c r="KC116" s="6"/>
      <c r="KD116" s="6"/>
    </row>
    <row r="117" spans="1:290" s="38" customFormat="1">
      <c r="A117" s="46"/>
      <c r="B117" s="47"/>
      <c r="C117" s="48"/>
      <c r="D117" s="19"/>
      <c r="E117" s="19"/>
      <c r="F117" s="37"/>
      <c r="G117" s="37"/>
      <c r="H117" s="37"/>
      <c r="I117" s="37"/>
      <c r="J117" s="37"/>
      <c r="K117" s="37"/>
      <c r="L117" s="37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  <c r="IV117" s="6"/>
      <c r="IW117" s="6"/>
      <c r="IX117" s="6"/>
      <c r="IY117" s="6"/>
      <c r="IZ117" s="6"/>
      <c r="JA117" s="6"/>
      <c r="JB117" s="6"/>
      <c r="JC117" s="6"/>
      <c r="JD117" s="6"/>
      <c r="JE117" s="6"/>
      <c r="JF117" s="6"/>
      <c r="JG117" s="6"/>
      <c r="JH117" s="6"/>
      <c r="JI117" s="6"/>
      <c r="JJ117" s="6"/>
      <c r="JK117" s="6"/>
      <c r="JL117" s="6"/>
      <c r="JM117" s="6"/>
      <c r="JN117" s="6"/>
      <c r="JO117" s="6"/>
      <c r="JP117" s="6"/>
      <c r="JQ117" s="6"/>
      <c r="JR117" s="6"/>
      <c r="JS117" s="6"/>
      <c r="JT117" s="6"/>
      <c r="JU117" s="6"/>
      <c r="JV117" s="6"/>
      <c r="JW117" s="6"/>
      <c r="JX117" s="6"/>
      <c r="JY117" s="6"/>
      <c r="JZ117" s="6"/>
      <c r="KA117" s="6"/>
      <c r="KB117" s="6"/>
      <c r="KC117" s="6"/>
      <c r="KD117" s="6"/>
    </row>
    <row r="118" spans="1:290">
      <c r="C118" s="19"/>
      <c r="D118" s="19"/>
      <c r="E118" s="19"/>
      <c r="F118" s="37"/>
      <c r="G118" s="37"/>
      <c r="H118" s="55"/>
      <c r="I118" s="55"/>
      <c r="J118" s="55"/>
      <c r="K118" s="55"/>
      <c r="L118" s="55"/>
      <c r="M118" s="5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  <c r="IV118" s="6"/>
      <c r="IW118" s="6"/>
      <c r="IX118" s="6"/>
      <c r="IY118" s="6"/>
      <c r="IZ118" s="6"/>
      <c r="JA118" s="6"/>
      <c r="JB118" s="6"/>
      <c r="JC118" s="6"/>
      <c r="JD118" s="6"/>
      <c r="JE118" s="6"/>
      <c r="JF118" s="6"/>
      <c r="JG118" s="6"/>
      <c r="JH118" s="6"/>
      <c r="JI118" s="6"/>
      <c r="JJ118" s="6"/>
      <c r="JK118" s="6"/>
      <c r="JL118" s="6"/>
      <c r="JM118" s="6"/>
      <c r="JN118" s="6"/>
      <c r="JO118" s="6"/>
      <c r="JP118" s="6"/>
      <c r="JQ118" s="6"/>
      <c r="JR118" s="6"/>
      <c r="JS118" s="6"/>
      <c r="JT118" s="6"/>
      <c r="JU118" s="6"/>
      <c r="JV118" s="6"/>
      <c r="JW118" s="6"/>
      <c r="JX118" s="6"/>
      <c r="JY118" s="6"/>
      <c r="JZ118" s="6"/>
      <c r="KA118" s="6"/>
      <c r="KB118" s="6"/>
      <c r="KC118" s="6"/>
      <c r="KD118" s="6"/>
    </row>
    <row r="119" spans="1:290">
      <c r="H119" s="57"/>
      <c r="I119" s="57"/>
      <c r="J119" s="57"/>
      <c r="K119" s="57"/>
      <c r="L119" s="57"/>
      <c r="M119" s="58"/>
      <c r="T119" s="16"/>
      <c r="U119" s="16"/>
      <c r="V119" s="16"/>
      <c r="W119" s="16"/>
      <c r="X119" s="16"/>
      <c r="Y119" s="16"/>
      <c r="Z119" s="16"/>
      <c r="AA119" s="16"/>
      <c r="AB119" s="1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  <c r="IV119" s="6"/>
      <c r="IW119" s="6"/>
      <c r="IX119" s="6"/>
      <c r="IY119" s="6"/>
      <c r="IZ119" s="6"/>
      <c r="JA119" s="6"/>
      <c r="JB119" s="6"/>
      <c r="JC119" s="6"/>
      <c r="JD119" s="6"/>
      <c r="JE119" s="6"/>
      <c r="JF119" s="6"/>
      <c r="JG119" s="6"/>
      <c r="JH119" s="6"/>
      <c r="JI119" s="6"/>
      <c r="JJ119" s="6"/>
      <c r="JK119" s="6"/>
      <c r="JL119" s="6"/>
      <c r="JM119" s="6"/>
      <c r="JN119" s="6"/>
      <c r="JO119" s="6"/>
      <c r="JP119" s="6"/>
      <c r="JQ119" s="6"/>
      <c r="JR119" s="6"/>
      <c r="JS119" s="6"/>
      <c r="JT119" s="6"/>
      <c r="JU119" s="6"/>
      <c r="JV119" s="6"/>
      <c r="JW119" s="6"/>
      <c r="JX119" s="6"/>
      <c r="JY119" s="6"/>
      <c r="JZ119" s="6"/>
      <c r="KA119" s="6"/>
      <c r="KB119" s="6"/>
      <c r="KC119" s="6"/>
      <c r="KD119" s="6"/>
    </row>
    <row r="120" spans="1:290">
      <c r="F120" s="52" t="s">
        <v>245</v>
      </c>
      <c r="H120" s="59">
        <f>SUM(H7:H31)</f>
        <v>23.5</v>
      </c>
      <c r="I120" s="59">
        <f t="shared" ref="I120:L120" si="4">SUM(I7:I31)</f>
        <v>11.5</v>
      </c>
      <c r="J120" s="59">
        <f t="shared" si="4"/>
        <v>5</v>
      </c>
      <c r="K120" s="59">
        <f t="shared" si="4"/>
        <v>15</v>
      </c>
      <c r="L120" s="59">
        <f t="shared" si="4"/>
        <v>10</v>
      </c>
      <c r="M120" s="60"/>
      <c r="T120" s="16"/>
      <c r="U120" s="16"/>
      <c r="V120" s="16"/>
      <c r="W120" s="16"/>
      <c r="X120" s="16"/>
      <c r="Y120" s="16"/>
      <c r="Z120" s="16"/>
      <c r="AA120" s="16"/>
      <c r="AB120" s="1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  <c r="IV120" s="6"/>
      <c r="IW120" s="6"/>
      <c r="IX120" s="6"/>
      <c r="IY120" s="6"/>
      <c r="IZ120" s="6"/>
      <c r="JA120" s="6"/>
      <c r="JB120" s="6"/>
      <c r="JC120" s="6"/>
      <c r="JD120" s="6"/>
      <c r="JE120" s="6"/>
      <c r="JF120" s="6"/>
      <c r="JG120" s="6"/>
      <c r="JH120" s="6"/>
      <c r="JI120" s="6"/>
      <c r="JJ120" s="6"/>
      <c r="JK120" s="6"/>
      <c r="JL120" s="6"/>
      <c r="JM120" s="6"/>
      <c r="JN120" s="6"/>
      <c r="JO120" s="6"/>
      <c r="JP120" s="6"/>
      <c r="JQ120" s="6"/>
      <c r="JR120" s="6"/>
      <c r="JS120" s="6"/>
      <c r="JT120" s="6"/>
      <c r="JU120" s="6"/>
      <c r="JV120" s="6"/>
      <c r="JW120" s="6"/>
      <c r="JX120" s="6"/>
      <c r="JY120" s="6"/>
      <c r="JZ120" s="6"/>
      <c r="KA120" s="6"/>
      <c r="KB120" s="6"/>
      <c r="KC120" s="6"/>
      <c r="KD120" s="6"/>
    </row>
    <row r="121" spans="1:290">
      <c r="F121" s="52" t="s">
        <v>98</v>
      </c>
      <c r="H121" s="59">
        <f>SUM(H32:H37)</f>
        <v>6</v>
      </c>
      <c r="I121" s="59">
        <f t="shared" ref="I121:L121" si="5">SUM(I32:I37)</f>
        <v>6</v>
      </c>
      <c r="J121" s="59">
        <f t="shared" si="5"/>
        <v>0</v>
      </c>
      <c r="K121" s="59">
        <f t="shared" si="5"/>
        <v>6</v>
      </c>
      <c r="L121" s="59">
        <f t="shared" si="5"/>
        <v>0</v>
      </c>
      <c r="M121" s="60"/>
      <c r="T121" s="16"/>
      <c r="U121" s="16"/>
      <c r="V121" s="16"/>
      <c r="W121" s="16"/>
      <c r="X121" s="16"/>
      <c r="Y121" s="16"/>
      <c r="Z121" s="16"/>
      <c r="AA121" s="16"/>
      <c r="AB121" s="1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  <c r="IV121" s="6"/>
      <c r="IW121" s="6"/>
      <c r="IX121" s="6"/>
      <c r="IY121" s="6"/>
      <c r="IZ121" s="6"/>
      <c r="JA121" s="6"/>
      <c r="JB121" s="6"/>
      <c r="JC121" s="6"/>
      <c r="JD121" s="6"/>
      <c r="JE121" s="6"/>
      <c r="JF121" s="6"/>
      <c r="JG121" s="6"/>
      <c r="JH121" s="6"/>
      <c r="JI121" s="6"/>
      <c r="JJ121" s="6"/>
      <c r="JK121" s="6"/>
      <c r="JL121" s="6"/>
      <c r="JM121" s="6"/>
      <c r="JN121" s="6"/>
      <c r="JO121" s="6"/>
      <c r="JP121" s="6"/>
      <c r="JQ121" s="6"/>
      <c r="JR121" s="6"/>
      <c r="JS121" s="6"/>
      <c r="JT121" s="6"/>
      <c r="JU121" s="6"/>
      <c r="JV121" s="6"/>
      <c r="JW121" s="6"/>
      <c r="JX121" s="6"/>
      <c r="JY121" s="6"/>
      <c r="JZ121" s="6"/>
      <c r="KA121" s="6"/>
      <c r="KB121" s="6"/>
      <c r="KC121" s="6"/>
      <c r="KD121" s="6"/>
    </row>
    <row r="122" spans="1:290">
      <c r="C122" s="53"/>
      <c r="F122" s="52" t="s">
        <v>246</v>
      </c>
      <c r="H122" s="59">
        <f>SUM(H38:H48)</f>
        <v>9</v>
      </c>
      <c r="I122" s="59">
        <f t="shared" ref="I122:L122" si="6">SUM(I38:I48)</f>
        <v>8</v>
      </c>
      <c r="J122" s="59">
        <f t="shared" si="6"/>
        <v>1</v>
      </c>
      <c r="K122" s="59">
        <f t="shared" si="6"/>
        <v>8</v>
      </c>
      <c r="L122" s="59">
        <f t="shared" si="6"/>
        <v>3</v>
      </c>
      <c r="M122" s="60"/>
      <c r="T122" s="16"/>
      <c r="U122" s="16"/>
      <c r="V122" s="16"/>
      <c r="W122" s="16"/>
      <c r="X122" s="16"/>
      <c r="Y122" s="16"/>
      <c r="Z122" s="16"/>
      <c r="AA122" s="16"/>
      <c r="AB122" s="1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  <c r="IV122" s="6"/>
      <c r="IW122" s="6"/>
      <c r="IX122" s="6"/>
      <c r="IY122" s="6"/>
      <c r="IZ122" s="6"/>
      <c r="JA122" s="6"/>
      <c r="JB122" s="6"/>
      <c r="JC122" s="6"/>
      <c r="JD122" s="6"/>
      <c r="JE122" s="6"/>
      <c r="JF122" s="6"/>
      <c r="JG122" s="6"/>
      <c r="JH122" s="6"/>
      <c r="JI122" s="6"/>
      <c r="JJ122" s="6"/>
      <c r="JK122" s="6"/>
      <c r="JL122" s="6"/>
      <c r="JM122" s="6"/>
      <c r="JN122" s="6"/>
      <c r="JO122" s="6"/>
      <c r="JP122" s="6"/>
      <c r="JQ122" s="6"/>
      <c r="JR122" s="6"/>
      <c r="JS122" s="6"/>
      <c r="JT122" s="6"/>
      <c r="JU122" s="6"/>
      <c r="JV122" s="6"/>
      <c r="JW122" s="6"/>
      <c r="JX122" s="6"/>
      <c r="JY122" s="6"/>
      <c r="JZ122" s="6"/>
      <c r="KA122" s="6"/>
      <c r="KB122" s="6"/>
      <c r="KC122" s="6"/>
      <c r="KD122" s="6"/>
    </row>
    <row r="123" spans="1:290">
      <c r="F123" s="52" t="s">
        <v>128</v>
      </c>
      <c r="H123" s="59">
        <f>SUM(H49:H62)</f>
        <v>5</v>
      </c>
      <c r="I123" s="59">
        <f t="shared" ref="I123:L123" si="7">SUM(I49:I62)</f>
        <v>1</v>
      </c>
      <c r="J123" s="59">
        <f t="shared" si="7"/>
        <v>4</v>
      </c>
      <c r="K123" s="59">
        <f t="shared" si="7"/>
        <v>3</v>
      </c>
      <c r="L123" s="59">
        <f t="shared" si="7"/>
        <v>11</v>
      </c>
      <c r="M123" s="60"/>
      <c r="T123" s="16"/>
      <c r="U123" s="16"/>
      <c r="V123" s="16"/>
      <c r="W123" s="16"/>
      <c r="X123" s="16"/>
      <c r="Y123" s="16"/>
      <c r="Z123" s="16"/>
      <c r="AA123" s="16"/>
      <c r="AB123" s="1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  <c r="IV123" s="6"/>
      <c r="IW123" s="6"/>
      <c r="IX123" s="6"/>
      <c r="IY123" s="6"/>
      <c r="IZ123" s="6"/>
      <c r="JA123" s="6"/>
      <c r="JB123" s="6"/>
      <c r="JC123" s="6"/>
      <c r="JD123" s="6"/>
      <c r="JE123" s="6"/>
      <c r="JF123" s="6"/>
      <c r="JG123" s="6"/>
      <c r="JH123" s="6"/>
      <c r="JI123" s="6"/>
      <c r="JJ123" s="6"/>
      <c r="JK123" s="6"/>
      <c r="JL123" s="6"/>
      <c r="JM123" s="6"/>
      <c r="JN123" s="6"/>
      <c r="JO123" s="6"/>
      <c r="JP123" s="6"/>
      <c r="JQ123" s="6"/>
      <c r="JR123" s="6"/>
      <c r="JS123" s="6"/>
      <c r="JT123" s="6"/>
      <c r="JU123" s="6"/>
      <c r="JV123" s="6"/>
      <c r="JW123" s="6"/>
      <c r="JX123" s="6"/>
      <c r="JY123" s="6"/>
      <c r="JZ123" s="6"/>
      <c r="KA123" s="6"/>
      <c r="KB123" s="6"/>
      <c r="KC123" s="6"/>
      <c r="KD123" s="6"/>
    </row>
    <row r="124" spans="1:290">
      <c r="F124" s="52" t="s">
        <v>152</v>
      </c>
      <c r="H124" s="59">
        <f>SUM(H63:H76)</f>
        <v>10</v>
      </c>
      <c r="I124" s="59">
        <f t="shared" ref="I124:L124" si="8">SUM(I63:I76)</f>
        <v>6</v>
      </c>
      <c r="J124" s="59">
        <f t="shared" si="8"/>
        <v>4</v>
      </c>
      <c r="K124" s="59">
        <f t="shared" si="8"/>
        <v>9</v>
      </c>
      <c r="L124" s="59">
        <f t="shared" si="8"/>
        <v>5</v>
      </c>
      <c r="M124" s="60"/>
      <c r="T124" s="16"/>
      <c r="U124" s="16"/>
      <c r="V124" s="16"/>
      <c r="W124" s="16"/>
      <c r="X124" s="16"/>
      <c r="Y124" s="16"/>
      <c r="Z124" s="16"/>
      <c r="AA124" s="16"/>
      <c r="AB124" s="1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  <c r="IV124" s="6"/>
      <c r="IW124" s="6"/>
      <c r="IX124" s="6"/>
      <c r="IY124" s="6"/>
      <c r="IZ124" s="6"/>
      <c r="JA124" s="6"/>
      <c r="JB124" s="6"/>
      <c r="JC124" s="6"/>
      <c r="JD124" s="6"/>
      <c r="JE124" s="6"/>
      <c r="JF124" s="6"/>
      <c r="JG124" s="6"/>
      <c r="JH124" s="6"/>
      <c r="JI124" s="6"/>
      <c r="JJ124" s="6"/>
      <c r="JK124" s="6"/>
      <c r="JL124" s="6"/>
      <c r="JM124" s="6"/>
      <c r="JN124" s="6"/>
      <c r="JO124" s="6"/>
      <c r="JP124" s="6"/>
      <c r="JQ124" s="6"/>
      <c r="JR124" s="6"/>
      <c r="JS124" s="6"/>
      <c r="JT124" s="6"/>
      <c r="JU124" s="6"/>
      <c r="JV124" s="6"/>
      <c r="JW124" s="6"/>
      <c r="JX124" s="6"/>
      <c r="JY124" s="6"/>
      <c r="JZ124" s="6"/>
      <c r="KA124" s="6"/>
      <c r="KB124" s="6"/>
      <c r="KC124" s="6"/>
      <c r="KD124" s="6"/>
    </row>
    <row r="125" spans="1:290">
      <c r="F125" s="52" t="s">
        <v>247</v>
      </c>
      <c r="H125" s="59">
        <f>SUM(H77:H95)</f>
        <v>13</v>
      </c>
      <c r="I125" s="59">
        <f t="shared" ref="I125:L125" si="9">SUM(I77:I95)</f>
        <v>10.5</v>
      </c>
      <c r="J125" s="59">
        <f t="shared" si="9"/>
        <v>3.5</v>
      </c>
      <c r="K125" s="59">
        <f t="shared" si="9"/>
        <v>13</v>
      </c>
      <c r="L125" s="59">
        <f t="shared" si="9"/>
        <v>6</v>
      </c>
      <c r="M125" s="60"/>
    </row>
    <row r="126" spans="1:290">
      <c r="C126" s="53"/>
      <c r="F126" s="52" t="s">
        <v>248</v>
      </c>
      <c r="H126" s="59">
        <f>SUM(H96:H103)</f>
        <v>4</v>
      </c>
      <c r="I126" s="59">
        <f t="shared" ref="I126:L126" si="10">SUM(I96:I103)</f>
        <v>5</v>
      </c>
      <c r="J126" s="59">
        <f t="shared" si="10"/>
        <v>0</v>
      </c>
      <c r="K126" s="59">
        <f t="shared" si="10"/>
        <v>5</v>
      </c>
      <c r="L126" s="59">
        <f t="shared" si="10"/>
        <v>3</v>
      </c>
      <c r="M126" s="60"/>
    </row>
    <row r="127" spans="1:290">
      <c r="F127" s="52" t="s">
        <v>223</v>
      </c>
      <c r="H127" s="59">
        <f>SUM(H104:H113)</f>
        <v>8</v>
      </c>
      <c r="I127" s="59">
        <f t="shared" ref="I127:L127" si="11">SUM(I104:I113)</f>
        <v>3</v>
      </c>
      <c r="J127" s="59">
        <f t="shared" si="11"/>
        <v>5</v>
      </c>
      <c r="K127" s="59">
        <f t="shared" si="11"/>
        <v>3</v>
      </c>
      <c r="L127" s="59">
        <f t="shared" si="11"/>
        <v>7</v>
      </c>
      <c r="M127" s="60"/>
    </row>
    <row r="128" spans="1:290">
      <c r="F128" s="52" t="s">
        <v>249</v>
      </c>
      <c r="H128" s="59">
        <f>SUM(H114:H116)</f>
        <v>3</v>
      </c>
      <c r="I128" s="59">
        <f t="shared" ref="I128:L128" si="12">SUM(I114:I116)</f>
        <v>1</v>
      </c>
      <c r="J128" s="59">
        <f t="shared" si="12"/>
        <v>2</v>
      </c>
      <c r="K128" s="59">
        <f t="shared" si="12"/>
        <v>1</v>
      </c>
      <c r="L128" s="59">
        <f t="shared" si="12"/>
        <v>2</v>
      </c>
      <c r="M128" s="60"/>
    </row>
    <row r="129" spans="6:13">
      <c r="H129" s="57"/>
      <c r="I129" s="57"/>
      <c r="J129" s="57"/>
      <c r="K129" s="57"/>
      <c r="L129" s="57"/>
      <c r="M129" s="58"/>
    </row>
    <row r="130" spans="6:13">
      <c r="I130" s="52" t="s">
        <v>250</v>
      </c>
    </row>
    <row r="131" spans="6:13">
      <c r="I131" s="52" t="s">
        <v>47</v>
      </c>
      <c r="J131" s="52" t="s">
        <v>48</v>
      </c>
    </row>
    <row r="132" spans="6:13">
      <c r="F132" s="52" t="s">
        <v>245</v>
      </c>
      <c r="H132" s="52" t="s">
        <v>245</v>
      </c>
      <c r="I132" s="54">
        <f>IF(K120=0,1,I120/K120)</f>
        <v>0.76666666666666672</v>
      </c>
      <c r="J132" s="54">
        <f>J120/L120</f>
        <v>0.5</v>
      </c>
    </row>
    <row r="133" spans="6:13">
      <c r="F133" s="52" t="s">
        <v>98</v>
      </c>
      <c r="H133" s="52" t="s">
        <v>98</v>
      </c>
      <c r="I133" s="54">
        <f t="shared" ref="I133:I140" si="13">IF(K121=0,1,I121/K121)</f>
        <v>1</v>
      </c>
      <c r="J133" s="54">
        <v>1</v>
      </c>
    </row>
    <row r="134" spans="6:13">
      <c r="F134" s="52" t="s">
        <v>246</v>
      </c>
      <c r="H134" s="52" t="s">
        <v>246</v>
      </c>
      <c r="I134" s="54">
        <f t="shared" si="13"/>
        <v>1</v>
      </c>
      <c r="J134" s="54">
        <f t="shared" ref="J134:J140" si="14">J122/L122</f>
        <v>0.33333333333333331</v>
      </c>
    </row>
    <row r="135" spans="6:13">
      <c r="F135" s="52" t="s">
        <v>128</v>
      </c>
      <c r="H135" s="52" t="s">
        <v>128</v>
      </c>
      <c r="I135" s="54">
        <f t="shared" si="13"/>
        <v>0.33333333333333331</v>
      </c>
      <c r="J135" s="54">
        <f t="shared" si="14"/>
        <v>0.36363636363636365</v>
      </c>
    </row>
    <row r="136" spans="6:13">
      <c r="F136" s="52" t="s">
        <v>152</v>
      </c>
      <c r="H136" s="52" t="s">
        <v>152</v>
      </c>
      <c r="I136" s="54">
        <f t="shared" si="13"/>
        <v>0.66666666666666663</v>
      </c>
      <c r="J136" s="54">
        <f t="shared" si="14"/>
        <v>0.8</v>
      </c>
    </row>
    <row r="137" spans="6:13">
      <c r="F137" s="52" t="s">
        <v>247</v>
      </c>
      <c r="H137" s="52" t="s">
        <v>247</v>
      </c>
      <c r="I137" s="54">
        <f t="shared" si="13"/>
        <v>0.80769230769230771</v>
      </c>
      <c r="J137" s="54">
        <f t="shared" si="14"/>
        <v>0.58333333333333337</v>
      </c>
    </row>
    <row r="138" spans="6:13">
      <c r="F138" s="52" t="s">
        <v>248</v>
      </c>
      <c r="H138" s="52" t="s">
        <v>248</v>
      </c>
      <c r="I138" s="54">
        <f t="shared" si="13"/>
        <v>1</v>
      </c>
      <c r="J138" s="54">
        <f t="shared" si="14"/>
        <v>0</v>
      </c>
    </row>
    <row r="139" spans="6:13">
      <c r="F139" s="52" t="s">
        <v>223</v>
      </c>
      <c r="H139" s="52" t="s">
        <v>223</v>
      </c>
      <c r="I139" s="54">
        <f t="shared" si="13"/>
        <v>1</v>
      </c>
      <c r="J139" s="54">
        <f t="shared" si="14"/>
        <v>0.7142857142857143</v>
      </c>
    </row>
    <row r="140" spans="6:13">
      <c r="F140" s="52" t="s">
        <v>249</v>
      </c>
      <c r="H140" s="52" t="s">
        <v>249</v>
      </c>
      <c r="I140" s="54">
        <f t="shared" si="13"/>
        <v>1</v>
      </c>
      <c r="J140" s="54">
        <f t="shared" si="14"/>
        <v>1</v>
      </c>
    </row>
  </sheetData>
  <sheetProtection password="FAB8" sheet="1" objects="1" scenarios="1" autoFilter="0"/>
  <autoFilter ref="C6:KD116"/>
  <mergeCells count="62">
    <mergeCell ref="A1:AB1"/>
    <mergeCell ref="A2:G2"/>
    <mergeCell ref="M2:AB2"/>
    <mergeCell ref="A3:G3"/>
    <mergeCell ref="K3:L3"/>
    <mergeCell ref="U4:V4"/>
    <mergeCell ref="W4:X4"/>
    <mergeCell ref="Y4:Z4"/>
    <mergeCell ref="AA4:AB4"/>
    <mergeCell ref="A5:B5"/>
    <mergeCell ref="M5:N5"/>
    <mergeCell ref="O5:P5"/>
    <mergeCell ref="Q5:R5"/>
    <mergeCell ref="S5:T5"/>
    <mergeCell ref="U5:V5"/>
    <mergeCell ref="A4:G4"/>
    <mergeCell ref="M4:N4"/>
    <mergeCell ref="O4:P4"/>
    <mergeCell ref="Q4:R4"/>
    <mergeCell ref="S4:T4"/>
    <mergeCell ref="W5:X5"/>
    <mergeCell ref="Y5:Z5"/>
    <mergeCell ref="AA5:AB5"/>
    <mergeCell ref="A6:B6"/>
    <mergeCell ref="C7:C31"/>
    <mergeCell ref="D14:D15"/>
    <mergeCell ref="D17:D21"/>
    <mergeCell ref="D22:D23"/>
    <mergeCell ref="D24:D28"/>
    <mergeCell ref="C32:C37"/>
    <mergeCell ref="D32:D33"/>
    <mergeCell ref="D34:D35"/>
    <mergeCell ref="D36:D37"/>
    <mergeCell ref="C38:C48"/>
    <mergeCell ref="D38:D40"/>
    <mergeCell ref="D42:D43"/>
    <mergeCell ref="D44:D45"/>
    <mergeCell ref="D47:D48"/>
    <mergeCell ref="E87:E88"/>
    <mergeCell ref="D89:D94"/>
    <mergeCell ref="C49:C62"/>
    <mergeCell ref="D49:D50"/>
    <mergeCell ref="D51:D54"/>
    <mergeCell ref="D57:D61"/>
    <mergeCell ref="E57:E59"/>
    <mergeCell ref="C63:C76"/>
    <mergeCell ref="D63:D64"/>
    <mergeCell ref="D70:D71"/>
    <mergeCell ref="D74:D76"/>
    <mergeCell ref="E74:E75"/>
    <mergeCell ref="C77:C95"/>
    <mergeCell ref="D78:D79"/>
    <mergeCell ref="D80:D81"/>
    <mergeCell ref="D82:D86"/>
    <mergeCell ref="D87:D88"/>
    <mergeCell ref="C114:C116"/>
    <mergeCell ref="C96:C103"/>
    <mergeCell ref="D96:D100"/>
    <mergeCell ref="D101:D103"/>
    <mergeCell ref="C104:C113"/>
    <mergeCell ref="D105:D107"/>
    <mergeCell ref="D108:D110"/>
  </mergeCells>
  <printOptions gridLines="1"/>
  <pageMargins left="0.78740157499999996" right="0.78740157499999996" top="0.984251969" bottom="0.984251969" header="0.4921259845" footer="0.4921259845"/>
  <pageSetup paperSize="9" scale="34" fitToHeight="6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8</vt:i4>
      </vt:variant>
    </vt:vector>
  </HeadingPairs>
  <TitlesOfParts>
    <vt:vector size="13" baseType="lpstr">
      <vt:lpstr>Titel</vt:lpstr>
      <vt:lpstr>Bsp. QM (geschützt)</vt:lpstr>
      <vt:lpstr>Bsp. Versorgung (geschützt)</vt:lpstr>
      <vt:lpstr>Bsp.Pharmakovigilanz (gesch.)</vt:lpstr>
      <vt:lpstr>Bsp. Pharmakovigilanz (offen)</vt:lpstr>
      <vt:lpstr>'Bsp. Pharmakovigilanz (offen)'!Druckbereich</vt:lpstr>
      <vt:lpstr>'Bsp. QM (geschützt)'!Druckbereich</vt:lpstr>
      <vt:lpstr>'Bsp. Versorgung (geschützt)'!Druckbereich</vt:lpstr>
      <vt:lpstr>'Bsp.Pharmakovigilanz (gesch.)'!Druckbereich</vt:lpstr>
      <vt:lpstr>'Bsp. Pharmakovigilanz (offen)'!Drucktitel</vt:lpstr>
      <vt:lpstr>'Bsp. QM (geschützt)'!Drucktitel</vt:lpstr>
      <vt:lpstr>'Bsp. Versorgung (geschützt)'!Drucktitel</vt:lpstr>
      <vt:lpstr>'Bsp.Pharmakovigilanz (gesch.)'!Drucktitel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Christof Veit</dc:creator>
  <cp:lastModifiedBy>Christof Veit</cp:lastModifiedBy>
  <dcterms:created xsi:type="dcterms:W3CDTF">2021-06-23T13:25:06Z</dcterms:created>
  <dcterms:modified xsi:type="dcterms:W3CDTF">2021-10-31T02:05:21Z</dcterms:modified>
</cp:coreProperties>
</file>